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19680" windowHeight="12855" tabRatio="779" activeTab="6"/>
  </bookViews>
  <sheets>
    <sheet name="A" sheetId="1" r:id="rId1"/>
    <sheet name="M" sheetId="2" r:id="rId2"/>
    <sheet name="E" sheetId="3" r:id="rId3"/>
    <sheet name="ViK" sheetId="4" r:id="rId4"/>
    <sheet name="PP" sheetId="5" r:id="rId5"/>
    <sheet name="DOJAVA POZARA" sheetId="6" r:id="rId6"/>
    <sheet name="ZBIRNA REKAPITULACIJA" sheetId="7" r:id="rId7"/>
  </sheets>
  <definedNames>
    <definedName name="_xlnm.Print_Area" localSheetId="0">'A'!$B$1:$G$315</definedName>
    <definedName name="_xlnm.Print_Area" localSheetId="5">'DOJAVA POZARA'!$A$1:$F$60</definedName>
    <definedName name="_xlnm.Print_Area" localSheetId="1">'M'!$A$1:$J$201</definedName>
    <definedName name="_xlnm.Print_Area" localSheetId="4">'PP'!$A$1:$F$7</definedName>
    <definedName name="_xlnm.Print_Area" localSheetId="3">'ViK'!$A$1:$F$459</definedName>
    <definedName name="_xlnm.Print_Area" localSheetId="6">'ZBIRNA REKAPITULACIJA'!$A$1:$B$17</definedName>
    <definedName name="_xlnm.Print_Titles" localSheetId="0">'A'!$6:$6</definedName>
    <definedName name="_xlnm.Print_Titles" localSheetId="2">'E'!$6:$6</definedName>
    <definedName name="_xlnm.Print_Titles" localSheetId="1">'M'!$3:$4</definedName>
    <definedName name="_xlnm.Print_Titles" localSheetId="3">'ViK'!$6:$6</definedName>
  </definedNames>
  <calcPr fullCalcOnLoad="1"/>
</workbook>
</file>

<file path=xl/sharedStrings.xml><?xml version="1.0" encoding="utf-8"?>
<sst xmlns="http://schemas.openxmlformats.org/spreadsheetml/2006/main" count="1639" uniqueCount="930">
  <si>
    <t>ГЛАВНИ ПРОЈЕКАТ ДОЈАВЕ ПОЖАРА</t>
  </si>
  <si>
    <t>УКУПНО</t>
  </si>
  <si>
    <t>ГЛАВНИ АРХИТЕКТОНСКО-ГРАЂЕВИНСКИ ПРОЈЕКАТ</t>
  </si>
  <si>
    <t>ГЛАВНИ ПРОЈЕКАТ ЕЛЕКТРОИНСТАЛАЦИЈА</t>
  </si>
  <si>
    <t>ГЛАВНИ ПРОЈЕКАТ ВОДОВОДА И КАНАЛИЗАЦИЈЕ</t>
  </si>
  <si>
    <t xml:space="preserve">ЗБИРНА РЕКАПИТУЛАЦИЈА                                                                                                                                                                                  </t>
  </si>
  <si>
    <t>ГЛАВНИ ПРОЈЕКАТ ТЕРМОТЕХНИЧКИХ ИНСТАЛАЦИЈА</t>
  </si>
  <si>
    <t>ГЛАВНИ ПРОЈЕКАТ ЗАШТИТЕ ОД ПОЖАРА</t>
  </si>
  <si>
    <t>Редни број</t>
  </si>
  <si>
    <t>Опис</t>
  </si>
  <si>
    <t>Јединица мере</t>
  </si>
  <si>
    <t>Количина</t>
  </si>
  <si>
    <t>Једнична цена</t>
  </si>
  <si>
    <t>Укупно</t>
  </si>
  <si>
    <t>4.</t>
  </si>
  <si>
    <t>СИСТЕМ ДОЈАВЕ ПОЖАРА</t>
  </si>
  <si>
    <t>ОПРЕМА</t>
  </si>
  <si>
    <t>1.</t>
  </si>
  <si>
    <t>кпл.</t>
  </si>
  <si>
    <t>2.</t>
  </si>
  <si>
    <t>3.</t>
  </si>
  <si>
    <t>ком.</t>
  </si>
  <si>
    <t>5.</t>
  </si>
  <si>
    <t>7.</t>
  </si>
  <si>
    <t>8.</t>
  </si>
  <si>
    <t>9.</t>
  </si>
  <si>
    <t>ИНСТАЛАЦИОНИ МАТЕРИЈАЛ</t>
  </si>
  <si>
    <t>10.</t>
  </si>
  <si>
    <t xml:space="preserve">Извођење инсталације  каблом ЈХ(Ст)Х 2x2x0.8мм за повезивање елемената система међусобно и са централом. </t>
  </si>
  <si>
    <t>м</t>
  </si>
  <si>
    <t>11.</t>
  </si>
  <si>
    <t xml:space="preserve">Извођење инсталације  каблом НХXХX ФЕ180/Е30 3x1.5мм2 за повезивање алармних сирена са централом. </t>
  </si>
  <si>
    <t>12.</t>
  </si>
  <si>
    <t>Безхалогени кабл НХXХX-Ј ФЕ180/Е90 3x1,5мм2 за напајање централе и извршне функције. Поставља се  делом у безхалогене каналице по зиду а делом у безхалогене инсталационе цеви у простор спуштеног плафона.</t>
  </si>
  <si>
    <t>13.</t>
  </si>
  <si>
    <t>Савитљива безхалогена инсталациона цев ø16 мм. Постављена на обујмице у простор спуштеног плафона.</t>
  </si>
  <si>
    <t>14.</t>
  </si>
  <si>
    <t>Остали ситан неспецифициран материјал, испорука и монтажа.</t>
  </si>
  <si>
    <t>РАДОВИ И ОСТАЛИ ТРОШКОВИ</t>
  </si>
  <si>
    <t>15.</t>
  </si>
  <si>
    <t xml:space="preserve">Монтажа ППЦ </t>
  </si>
  <si>
    <t>16.</t>
  </si>
  <si>
    <t>17.</t>
  </si>
  <si>
    <t>Монтажа и повезивање на изведену инсталацију аутоматских јављач пожара за монтажу у простор спуштеног плафона, комплет са подножјем.</t>
  </si>
  <si>
    <t>18.</t>
  </si>
  <si>
    <t>19.</t>
  </si>
  <si>
    <t xml:space="preserve">Монтажа и повезивање на новоизведену инсталацију алармних сирена </t>
  </si>
  <si>
    <t>20.</t>
  </si>
  <si>
    <t>Монтажа и повезивање на новоизведену инсталацију паралелних индикатора</t>
  </si>
  <si>
    <t>21.</t>
  </si>
  <si>
    <t>Испорука и монтажа ватроотпорног система предвиђен за заптивање отвора у зидовима на местима пробоја новопројектованих каблова, између различитих пожарних сектора.</t>
  </si>
  <si>
    <t>22.</t>
  </si>
  <si>
    <t>Уцртавање свих измена учињених у току извођења радова црвеном оловком у једном примерку  пројекта, израда пројекта изведеног стања и предаја инвеститору у три примерка.</t>
  </si>
  <si>
    <t>23.</t>
  </si>
  <si>
    <t>редни
број</t>
  </si>
  <si>
    <t xml:space="preserve">опис позиције </t>
  </si>
  <si>
    <t>јединица 
мере</t>
  </si>
  <si>
    <t>количина</t>
  </si>
  <si>
    <t>јединична
цена</t>
  </si>
  <si>
    <t>укупна цена
(Динара)</t>
  </si>
  <si>
    <t>А)</t>
  </si>
  <si>
    <t>НАПАЈАЊЕ ЕЛЕКТРИЧНОМ ЕНЕРГИЈОМ И СПОЉНО ОСВЕТЉЕЊЕ</t>
  </si>
  <si>
    <t>Обрачун по м</t>
  </si>
  <si>
    <t>Набавка, полагање у рову у земљи од ормана мереног места ОММ до главног разводног ормана ГРО и повезивање на оба краја напојног кабла објекта:</t>
  </si>
  <si>
    <t xml:space="preserve"> - ПП00 4x50мм2 </t>
  </si>
  <si>
    <t xml:space="preserve">Набавка, полагање у рову у земљи, провлачење кроз цеви у темељу стубова, од главног разводног ормана до прикључних плоча у стубовима, кабла типа 
ППОО-Y 3x6мм2, 1кВ. </t>
  </si>
  <si>
    <t xml:space="preserve">Набавка уземљивачке траке, полагање у рову у земљи, провлачење кроз цеви у темељу стубова, комплет са свим потребним материјалом за повезивање на стубове спољног осветљења и остале уземљиваче у комплексу. </t>
  </si>
  <si>
    <t xml:space="preserve"> - трака ФеЗн 25x4мм</t>
  </si>
  <si>
    <t>Обрачун по комаду</t>
  </si>
  <si>
    <t xml:space="preserve">Нуловање металног стуба јавног осветљења, спајање заштитног проводника на прикључној плочи стуба са масом стуба бакарном шином пресека 25мм2. Опремање стуба опоменском таблицом на жутој подлози са натписом 
“ПАЖЊА! СТУБ ЈЕ НУЛОВАН”. </t>
  </si>
  <si>
    <t>Напонско испитивање и мерење отпора проводника кабла 1кВ пре постављања другог слоја песка, на дужини између две кабловске завршнице.</t>
  </si>
  <si>
    <t>Обрачун комплет</t>
  </si>
  <si>
    <t>комплет</t>
  </si>
  <si>
    <t>Снимање трасе каблова пре постављања другог слоја песка, са уцртавањем у план и копирањем. Плаћа се по метру снимљене трасе кабла.</t>
  </si>
  <si>
    <t xml:space="preserve"> - у осу трасе изнад кабла на сваких 
30-40м,
 - изнад спојнице,
 - изнад крајева кабловске канализације.</t>
  </si>
  <si>
    <t>Мерење импедансе петље кратког споја (провера ефикасности заштите нуловањем у нулованој мрежи спољног осветљења), добијање атеста од овлашћеног предузећа и формирање елабората са атестима потребним при техничком прегледу и пријему објекта. Провера се врши за најудаљеније стубове на појединим гранама.</t>
  </si>
  <si>
    <t>Мерење отпорности распростирања уземљивача формираног за потребе уземљења стубова спољног осветљења и добијање атеста од овлашћеног предузећа. Мерење се врши на сваком стубу.</t>
  </si>
  <si>
    <t>УКУПНО ПОД 
А ) НАПАЈАЊЕ ЕЛЕКТРИЧНОМ ЕНЕРГИЈОМ  И СПОЉНО ОСВЕТЉЕЊЕ:</t>
  </si>
  <si>
    <t>Б)</t>
  </si>
  <si>
    <t>ГЛАВНИ РАЗВОД ЕЛЕКТРИЧНЕ ЕНЕРГИЈЕ</t>
  </si>
  <si>
    <t>Главни разводни орман ГРО, израђен од два пута декапираног лима, са вратима са бравом и кључем, са уграђеном, повезаном и означеном опремом према следећој спецификацији:</t>
  </si>
  <si>
    <t>и остали неспецифицирани материјал, као што су редне стезаљке, проводници за шемирање, шеме, опоменске таблице, натписне плочице и сл.</t>
  </si>
  <si>
    <t>Напојни каблови главног развода електричне енергије, од главног разводног ормана ГРО до осталих разводних ормана у објекту, следећих типова и пресека:</t>
  </si>
  <si>
    <t xml:space="preserve"> - Н2XХ-Ј 5x16мм2</t>
  </si>
  <si>
    <t xml:space="preserve"> - Н2XХ-Ј 5x6мм2</t>
  </si>
  <si>
    <t xml:space="preserve"> - НХXХX-Ј ФЕ180/Е90 5x2,5мм2</t>
  </si>
  <si>
    <t>Разводни орман РО-1, израђен од два пута декапираног лима, са вратима са бравом и кључем, са уграђеном, повезаном и означеном опремом према следећој спецификацији:</t>
  </si>
  <si>
    <t>комп.</t>
  </si>
  <si>
    <t>Разводни орман РО-2, израђен од два пута декапираног лима, са вратима са бравом и кључем, са уграђеном, повезаном и означеном опремом према следећој спецификацији:</t>
  </si>
  <si>
    <t>Разводни орман РО-ТП, израђен од два пута декапираног лима, са вратима са бравом и кључем, са уграђеном, повезаном и означеном опремом према следећој спецификацији:</t>
  </si>
  <si>
    <t>Разводни орман РО-КУХ, израђен од два пута декапираног лима, са вратима са бравом и кључем, са уграђеном, повезаном и означеном опремом према следећој спецификацији:</t>
  </si>
  <si>
    <t>УКУПНО ПОД 
Б) ГЛАВНИ РАЗВОД ЕЛЕКТРИЧНЕ ЕНЕРГИЈЕ:</t>
  </si>
  <si>
    <t>Ц)</t>
  </si>
  <si>
    <t>ОСВЕТЉЕЊЕ</t>
  </si>
  <si>
    <t>Светиљке сличне доле наведеном типу, комплет са сијалицама и флуо цевима:</t>
  </si>
  <si>
    <t>Инсталациони прекидач састављен од следећих елемената:</t>
  </si>
  <si>
    <t>Инсталациони прекидачи за монтажу на зид у заштити ИП41</t>
  </si>
  <si>
    <t xml:space="preserve"> - обичан</t>
  </si>
  <si>
    <t xml:space="preserve"> - серијски</t>
  </si>
  <si>
    <t>УКУПНО ПОД 
Ц) ОСВЕТЉЕЊЕ:</t>
  </si>
  <si>
    <t>Д)</t>
  </si>
  <si>
    <t>ПРИКЉУЧНИЦЕ И ИЗВОДИ ЈАКЕ СТРУЈЕ</t>
  </si>
  <si>
    <t>Енергетска прикључница за уградњу у зид састављена од следећих елемената:</t>
  </si>
  <si>
    <t>Трофазна шуко прикључница за уградњу у зид.</t>
  </si>
  <si>
    <t>Монофазна шуко прикључница са поклопцем за монтажу на зид.</t>
  </si>
  <si>
    <t>Трофазна шуко прикључница са поклопцем за монтажу на зид.</t>
  </si>
  <si>
    <t xml:space="preserve"> - Н2XХ-Ј 5x16мм2 </t>
  </si>
  <si>
    <t xml:space="preserve"> - Н2XХ-Ј 5x10мм2 </t>
  </si>
  <si>
    <t xml:space="preserve"> - Н2XХ-Ј 5x2,5мм2</t>
  </si>
  <si>
    <t xml:space="preserve"> - Н2XХ-Ј 4x1,5мм2</t>
  </si>
  <si>
    <t xml:space="preserve"> - Н2XХ-Ј 3x1,5мм2</t>
  </si>
  <si>
    <t xml:space="preserve"> - Н2XХ 2x1,5мм2</t>
  </si>
  <si>
    <t>УКУПНО ПОД 
Д) ПРИКЉУЧНИЦЕ И ИЗВОДИ ЈАКЕ СТРУЈЕ:</t>
  </si>
  <si>
    <t>E)</t>
  </si>
  <si>
    <t xml:space="preserve">ИЗЈЕДНАЧЕЊЕ ПОТЕНЦИЈАЛА </t>
  </si>
  <si>
    <t>Главна сабирница за изједначење потенцијала ГСИП постављена у кутији сабирног уземљења и повезана на извод са темељног уземљивача.</t>
  </si>
  <si>
    <t>Вод за уземљење типа Н2XХ-Ј 1x50мм2 положен од главне сабирнице за изједначење потенцијала ГСИП до заштитне сабирнице главног разводног ормана ГРО и повезан на оба краја.</t>
  </si>
  <si>
    <t>Вод типа Н2XХ-Ј 1x16мм2 положен од главне сабирнице за изједначење потенцијала ГСИП до металних маса које се уземљују (централне цеви водоводне и канализационе инсталације, главне цеви централног грејања, телефонски ормарић ТО, РАЦК орман, кабловски регали).</t>
  </si>
  <si>
    <t>Вишеполна стезаљка за изједначење потенцијала смештена у кутију ПС-49 на одговарајућем месту у мокрим чворовима и кухињи на висини 0,3 м од пода тамо где је концентрација металних маса за уземљење највећа.</t>
  </si>
  <si>
    <t>Инсталационо место извода за изједначење потенцијала у мокрим чворовима и кухињи изведено водом  Н2XХ-Ј 1x4мм2, положеним од кутије за изједначење потенцијала до појединих елемената неелектричне инсталације који се уземљују. Просечна дужина места је 5м.</t>
  </si>
  <si>
    <t>Трака ФеЗн 20x3мм повезана са једне стране на сабирни вод уземљења у машинској просторији укрсним комадом, а са друге стране на веће металне масе варењем.</t>
  </si>
  <si>
    <t>Проводник Н2XХ-Ј 1 x 16 мм2 за повезивање разводног ормана, цеви и осталих металних маса у машинској просторији на сабирни вод уземљења, уз употребу  материјала за остварење доброг галванског споја( папучице, шелне, кадминизирани завртњи итд.).</t>
  </si>
  <si>
    <t>Мостови за преспајање слабих галванских спојева кабловских регала и елемената у машинским просторијама (вентила, прирубница, компензатора) израђени од бакарне плетенице Цу 6мм2 са одговарајућим папучицама. Спој са поцинкованим елементима врши се преко оловних подлошки.</t>
  </si>
  <si>
    <t>УКУПНО ПОД 
Е) ИЗЈЕДНАЧЕЊЕ ПОТЕНЦИЈАЛА :</t>
  </si>
  <si>
    <t>Ф)</t>
  </si>
  <si>
    <t>НОСАЧИ КАБЛОВА И ИНСТАЛАЦИОНЕ ЦЕВИ</t>
  </si>
  <si>
    <t>Перфорисани носачи каблова без поклопца, причвршћени за подлогу помоћу одговарајућих зидних и плафонских конзола, дужина регала је 2м, дубина регала је 50мм, а ширина је одређена према броју водова који се по њима полажу, у свему према цртежима датим у графичком делу документације, и то:</t>
  </si>
  <si>
    <t xml:space="preserve"> - ПНК 200</t>
  </si>
  <si>
    <t xml:space="preserve"> - ПНК 100</t>
  </si>
  <si>
    <t xml:space="preserve"> - конзола за ПНК 200</t>
  </si>
  <si>
    <t xml:space="preserve"> - конзола за ПНК 100</t>
  </si>
  <si>
    <t xml:space="preserve"> - спојни елемент</t>
  </si>
  <si>
    <t>Инсталационе ребрасте бесхалогене пластичне цеви положене у зидовима од кабловских регала у спуштеном плафону до прикључница слабе струје у зиду, и то:</t>
  </si>
  <si>
    <t xml:space="preserve"> - пречника 16мм</t>
  </si>
  <si>
    <t>УКУПНО ПОД 
Ф) НОСАЧИ КАБЛОВА И ИНСТАЛАЦИОНЕ ЦЕВИ :</t>
  </si>
  <si>
    <t>Г)</t>
  </si>
  <si>
    <t>ТЕЛЕФОНСКО-РАЧУНАРСКА ИНСТАЛАЦИЈА</t>
  </si>
  <si>
    <t xml:space="preserve">Набавка, полагање у рову у земљи од телефонског ормарића у објекту до јавне површине према Кочићевој улици цеви ПЕ пречинка 40мм. </t>
  </si>
  <si>
    <t xml:space="preserve">Разводни телефонски ормарић за уградњу у зид са уграђеном једном раставном реглетом 10x2. </t>
  </si>
  <si>
    <t>Телекомуникациониу вод положен од телефонског ормана до воице панела у РАЦК-у, и то:</t>
  </si>
  <si>
    <t xml:space="preserve"> - ЈХ(Ст)Х 10x2x0,8мм</t>
  </si>
  <si>
    <t>Прикључница структурне рачунарско-телефонске мреже за уградњу у зид на висини 0,3м од пода, састављена од следећих елемената:</t>
  </si>
  <si>
    <t xml:space="preserve">Омско тестирање С/ФТП линија. </t>
  </si>
  <si>
    <t xml:space="preserve">Израда атеста за линк категорије 7 са писаним извештајем о резултатима мерења. </t>
  </si>
  <si>
    <t>УКУПНО ПОД 
Г) ТЕЛЕФОНСКО-РАЧУНАРСКА ИНСТАЛАЦИЈА:</t>
  </si>
  <si>
    <t>Х)</t>
  </si>
  <si>
    <t>СИСТЕМ ВИДЕО НАДЗОРА</t>
  </si>
  <si>
    <t>Инсталационо место елемената видео надзора изведено коаксијалним водом 
Т-100+ХФ.</t>
  </si>
  <si>
    <t xml:space="preserve">Крајња монтажа и пуштање у рад. Подразумева се повезивање елемената видео надзора на испитану и обележену инсталацију, иницијално програмирање система и пуштање у рад, функционално испитивање система и пријем од стране наручиоца, обука руковаоца и испорука техничке документације и упутства за руковање. Обука руковаоца се врши у току трајања крајње монтаже.  </t>
  </si>
  <si>
    <t>УКУПНО ПОД 
Х) СИСТЕМ ВИДЕО НАДЗОРА:</t>
  </si>
  <si>
    <t>И)</t>
  </si>
  <si>
    <t>ТЕМЕЉНИ УЗЕМЉИВАЧ И ГРОМОБРАНСКА ИНСТАЛАЦИЈА</t>
  </si>
  <si>
    <t xml:space="preserve">Испорука и полагање траке ФеЗн 25x4мм на темељну арматуру и варење за арматуру на сваких 2–3 м, а  испод хидроизолације објекта, у циљу формирања темељног уземљивача. </t>
  </si>
  <si>
    <t>Испорука материјала и израда међусобних спајања трака у темељу укрсним комадима.</t>
  </si>
  <si>
    <t>Испорука материјала и израда земљовода од темељног уземљивача до мерних спојева, СИП-а, олучних вертикала, сабирног уземљивачког вода у машинској просторији и за везу са уземљивачком траком спољног осветљења, траком ФеЗн 25x4мм.</t>
  </si>
  <si>
    <t>Испорука материјала и израда мерног споја на висини 1,8м од  тла, раздвојником “трака-трака” са ознаком редног броја одвода.</t>
  </si>
  <si>
    <t>Испорука материјала и израда споја олучних вертикала на висини 50цм од тла на земљовод типским комадом – обујмицом димензија подешених према олуку.</t>
  </si>
  <si>
    <t>Испорука материјала и израда громобранског одвода од мерног споја до хватаљке громобрана на крову траком ФеЗн 20x3мм положеном по фасади објекта помоћу одговарајућих потпора.</t>
  </si>
  <si>
    <t>Испорука материјала и израда међусобног спајања трака хватаљке громобранана крову укрсним комадом.</t>
  </si>
  <si>
    <t>Испорука материјала и израда споја  олучних хоризонтала на хватаљку громобрана типским комадом - стезаљком.</t>
  </si>
  <si>
    <t>Испорука материјала и израда механичке заштите земљовода типским комадом МЗ.</t>
  </si>
  <si>
    <t>Испитивање од стране овлашћеног предузећа мерењем и добијање атеста потребних за технички пријем изведених радова, и то:</t>
  </si>
  <si>
    <t xml:space="preserve"> - мерење отпора распростирања уземљивача на сваком изводу,
 - испитивање непрекидности громобранских спустова, 
 - мерење прелазног отпора громобранских спустова.   </t>
  </si>
  <si>
    <t>УКУПНО ПОД 
И) ТЕМЕЉНИ УЗЕМЉИВАЧ И ГРОМОБРАНСКА ИНСТАЛАЦИЈА:</t>
  </si>
  <si>
    <t>Ј)</t>
  </si>
  <si>
    <t>ОСТАЛИ  ТРОШКОВИ</t>
  </si>
  <si>
    <t>Испитивање електричних инсталација мерењем и добијање атеста од овлашћеног предузећа  и то:</t>
  </si>
  <si>
    <t xml:space="preserve"> - непрекидност заштитног проводника и проводника главног и додатног изједначења потенцијала,
 - отпорност изолације електричне инсталације,
 - провера ефикасности система заштите од струјног удара,
 - исправност галванских веза изједначења потенцијала,
 - напонско испитивање разводних ормана.</t>
  </si>
  <si>
    <t>УКУПНО ПОД 
Ј) ОСТАЛИ  ТРОШКОВИ:</t>
  </si>
  <si>
    <t xml:space="preserve">Б) </t>
  </si>
  <si>
    <t xml:space="preserve">ОСВЕТЉЕЊЕ </t>
  </si>
  <si>
    <t>Е)</t>
  </si>
  <si>
    <t>УКУПНО:</t>
  </si>
  <si>
    <t>Динара</t>
  </si>
  <si>
    <t>Пос</t>
  </si>
  <si>
    <t>ВРСТА РАДОВА</t>
  </si>
  <si>
    <t>1. Земљани радови</t>
  </si>
  <si>
    <t>1.1.</t>
  </si>
  <si>
    <t>м³</t>
  </si>
  <si>
    <t>1.2.</t>
  </si>
  <si>
    <t>1.3.</t>
  </si>
  <si>
    <t>Набавка и разастирање шљунка у слоју дебљине 10цм испод бетонске плоче. Тампонски слој шљунка насути у слојевима, набити и фино испланирати са толеранцијом по висини +-1цм.
Обрачун по м2 набијеног шљунка.      
2*86,60+3*66,88+10,53+9,45+159,15+27,00+27,21+54,42= 661,60</t>
  </si>
  <si>
    <t>м²</t>
  </si>
  <si>
    <t>1.4.</t>
  </si>
  <si>
    <t>1.5.</t>
  </si>
  <si>
    <t> Земљани радови :</t>
  </si>
  <si>
    <t>2. Бетонски радови</t>
  </si>
  <si>
    <t>2.1.</t>
  </si>
  <si>
    <t>2.2.</t>
  </si>
  <si>
    <t>2.3.</t>
  </si>
  <si>
    <t>м2</t>
  </si>
  <si>
    <t>2.4.</t>
  </si>
  <si>
    <t>2.5.</t>
  </si>
  <si>
    <t>2.6.</t>
  </si>
  <si>
    <t>2.7.</t>
  </si>
  <si>
    <t>2.8.</t>
  </si>
  <si>
    <t>2.9.</t>
  </si>
  <si>
    <t>2.10.</t>
  </si>
  <si>
    <t>2.11.</t>
  </si>
  <si>
    <t>м1</t>
  </si>
  <si>
    <t>2.12.</t>
  </si>
  <si>
    <t>2.13.</t>
  </si>
  <si>
    <t>2.14.</t>
  </si>
  <si>
    <t>2.15.</t>
  </si>
  <si>
    <t>2.16.</t>
  </si>
  <si>
    <t>2.17.</t>
  </si>
  <si>
    <t>2.18.</t>
  </si>
  <si>
    <t>3. Зидарски радови</t>
  </si>
  <si>
    <t>3.1.</t>
  </si>
  <si>
    <t>3.2.</t>
  </si>
  <si>
    <t>Зидање унутрашњих зидова гитер блоковима димензија 19x19x25 цм у продужном малтеру размере 1:2:6. Дебљина зида је 19 цм. Приликом зидања радити превез на пола блока, а везу са осталим зидовима извести на правилан начин. По завршеном зидању спојнице очиститити. У цену улази и помоћна скела. Обрачун по м2 зида, отвори се одбијају.        (6*8,80+7,60+2,70+9,60+17,40+4,98+6,30)*3,40 - отвори (1,20*2,40+3*2,10*3,40+3*1,00*3,00+2*0,80*2,40)= 307,55</t>
  </si>
  <si>
    <t>3.3.</t>
  </si>
  <si>
    <t>3.4.</t>
  </si>
  <si>
    <t>((2*(35,44+7,64+8,60)+3*(27,00+10,44+7,60)+18,60+8,96+8,68+16,96+13,76+11,20+7,60+6,96+8,36+8,00+7,36+7,72+6,60+17,42+12,24+7,10+2*9,18+12,40+40,77+11,30+4,33+25,55)*3,00+ 2*5,10 (плафони прост.бр.18 и 18а) - ( 2*10,50+4*2,52+3*1,56+3+5,28*3+10,80*3+1,95*2+0,36*2+1,76)  = 1556,13+10,20 - 90,38 = 1475,95</t>
  </si>
  <si>
    <t>3.5.</t>
  </si>
  <si>
    <t>(160,68*3,95+31,60*2,35*2+8,40*2) - (2*10,50+4*2,52+3*1,56+3*5,28+3*10,80+2*1,95)= 712,00</t>
  </si>
  <si>
    <t>3.6.</t>
  </si>
  <si>
    <t>Малтерисање фасадних зидова преко рабица. У продужном малтеру у два слоја. Пре малтерисања зидне површине очистити и испрскати млеком. Први слој, грунт, радити продужним малтером од просејаног шљунка, "јединице". Подлогу поквасити, нанети први слој малтера и нарезати га. Други слој справити са ситним чистим песком, без примеса муља и органских матеруја и нанети преко првог слоја.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и "прегоревања". У цену улази и помоћна скела. Обрачун по м2 малтерисане површине.
Из пос 4.5.    712,00</t>
  </si>
  <si>
    <t>3.7.</t>
  </si>
  <si>
    <t>4. Изолатерски радови</t>
  </si>
  <si>
    <t>4.1. </t>
  </si>
  <si>
    <t>4.2.</t>
  </si>
  <si>
    <t>4.3. </t>
  </si>
  <si>
    <t>4.4.</t>
  </si>
  <si>
    <t>4.5.</t>
  </si>
  <si>
    <t>5. Грађевинска столарија</t>
  </si>
  <si>
    <t>ФАСАДНИ АЛУМИНИЈУМ</t>
  </si>
  <si>
    <t>5.1. </t>
  </si>
  <si>
    <t>Пос 03 ФА, дим. 240/230</t>
  </si>
  <si>
    <t>ком</t>
  </si>
  <si>
    <t>5.2. </t>
  </si>
  <si>
    <t>Пос 03а ФА, дим. 240/230</t>
  </si>
  <si>
    <t>5.3. </t>
  </si>
  <si>
    <t>Пос 03б ФА, дим. 240/190</t>
  </si>
  <si>
    <t>5.4. </t>
  </si>
  <si>
    <t>Пос 03ц ФА, дим. 240/190</t>
  </si>
  <si>
    <t>5.5. </t>
  </si>
  <si>
    <t>Пос 04 ФА, дим. 360/230</t>
  </si>
  <si>
    <t>5.6. </t>
  </si>
  <si>
    <t>Пос 05 ФА, дим. 600/230</t>
  </si>
  <si>
    <t>5.7. </t>
  </si>
  <si>
    <t>Пос 02 ФА, дим. 120/60</t>
  </si>
  <si>
    <t>5.8. </t>
  </si>
  <si>
    <t>Пос 08 ФА, дим. 100/170</t>
  </si>
  <si>
    <t>5.9. </t>
  </si>
  <si>
    <t>Пос 01 ФА, дим. 450/240+40</t>
  </si>
  <si>
    <t>5.10. </t>
  </si>
  <si>
    <t>Пос 06 ФА, дим. 165/240+40</t>
  </si>
  <si>
    <t>5.11. </t>
  </si>
  <si>
    <t>Пос 07 ФА, дим. 100/240 +40</t>
  </si>
  <si>
    <t>5.12. </t>
  </si>
  <si>
    <t>Пос 09 ФА, дим. 110/240 +40</t>
  </si>
  <si>
    <t>УНУТРАШЊИ АЛУМИНИЈУМ</t>
  </si>
  <si>
    <t>5.13. </t>
  </si>
  <si>
    <t>Пос 01 УА, дим. 475/240+40</t>
  </si>
  <si>
    <t>5.14. </t>
  </si>
  <si>
    <t>Пос 02 УА, дим. 184/280</t>
  </si>
  <si>
    <t>5.15. </t>
  </si>
  <si>
    <t>Пос 04 УА, дим. 110/280</t>
  </si>
  <si>
    <t>5.16. </t>
  </si>
  <si>
    <t>Пос 03 УА, дим. 180/240+40</t>
  </si>
  <si>
    <t>5.17. </t>
  </si>
  <si>
    <t>Пос 05 УА, дим. 210/240+40</t>
  </si>
  <si>
    <t>5.18. </t>
  </si>
  <si>
    <t>Пос 06 УА, дим. 140/240</t>
  </si>
  <si>
    <t>5.19. </t>
  </si>
  <si>
    <t>Пос 11 УА, дим. 100/240+40</t>
  </si>
  <si>
    <t>5.20. </t>
  </si>
  <si>
    <t>Пос 11б УА, дим. 100/240+40</t>
  </si>
  <si>
    <t>5.21. </t>
  </si>
  <si>
    <t>Пос 11а УА, дим. 100/240+40</t>
  </si>
  <si>
    <t>5.22. </t>
  </si>
  <si>
    <t>Пос 11ц УА, дим. 100/240+40</t>
  </si>
  <si>
    <t>5.23. </t>
  </si>
  <si>
    <t>Пос 11д УА, дим. 100/240+40</t>
  </si>
  <si>
    <t>5.24. </t>
  </si>
  <si>
    <t>Пос 08 УА, дим. 90/240</t>
  </si>
  <si>
    <t>5.25.</t>
  </si>
  <si>
    <t>Пос 12УА, дим. 80/240</t>
  </si>
  <si>
    <t>5.26. </t>
  </si>
  <si>
    <t>Пос 08а УА, дим. 90/240</t>
  </si>
  <si>
    <t>5.27. </t>
  </si>
  <si>
    <t>Пос 12а УА, дим. 90/240</t>
  </si>
  <si>
    <t>5.28. </t>
  </si>
  <si>
    <t>Пос 12б УА, дим. 90/240</t>
  </si>
  <si>
    <t>5.29. </t>
  </si>
  <si>
    <t>Пос 07 УА, дим. 90/240</t>
  </si>
  <si>
    <t>5.30. </t>
  </si>
  <si>
    <t>Пос 10 УА, дим. 120/240</t>
  </si>
  <si>
    <t>5.31. </t>
  </si>
  <si>
    <t>Пос 15 УА, дим. 760/240+40</t>
  </si>
  <si>
    <t>5.32. </t>
  </si>
  <si>
    <t>Пос 09 УА, дим. 188/200</t>
  </si>
  <si>
    <t>5.33. </t>
  </si>
  <si>
    <t>Пос 13 УА, дим. 198/200</t>
  </si>
  <si>
    <t>5.34. </t>
  </si>
  <si>
    <t>Пос 14 УА, дим. 192/200</t>
  </si>
  <si>
    <t>6. Браварски радови</t>
  </si>
  <si>
    <t>6.1.</t>
  </si>
  <si>
    <t>кг</t>
  </si>
  <si>
    <t>6.2.</t>
  </si>
  <si>
    <t>6.3.</t>
  </si>
  <si>
    <t>6.4.</t>
  </si>
  <si>
    <t>6.5. </t>
  </si>
  <si>
    <t>Израда и постављање алуминијумских ограда на степеницама. Ограду радити од алуминијумских профила који су елоксирани. Облик и подела ограде дате у шеми. Рукохват је Ø 50, стубови су Ø 50, а розетна на споју са зидом Ø 120 мм. Све радити по детаљима одобрених радионичких цртежа у договору са пројектантом. Положај у свему према датој шеми. Све мере проверити на лицу места.
Обрачун по м2 постављене ограде.                                  2* пос 1 + 2* пос 2 + 2*пос 3)*1,10 = (2*4,85+2*4,75+2*2,45)*1,10= 26,51</t>
  </si>
  <si>
    <t>Браварски радови :</t>
  </si>
  <si>
    <t>7. Керамичарски радови</t>
  </si>
  <si>
    <t>7.1.</t>
  </si>
  <si>
    <t>7.2.</t>
  </si>
  <si>
    <t>7.3.</t>
  </si>
  <si>
    <t>7.4.</t>
  </si>
  <si>
    <t>8. Подополагачки радови</t>
  </si>
  <si>
    <t>8.1.</t>
  </si>
  <si>
    <t>8.2.</t>
  </si>
  <si>
    <t>8.3.</t>
  </si>
  <si>
    <t>8.4.</t>
  </si>
  <si>
    <t>димензија 250x150 цм</t>
  </si>
  <si>
    <t>8.5.</t>
  </si>
  <si>
    <t>димензија 250x100 цм</t>
  </si>
  <si>
    <t>8.6.</t>
  </si>
  <si>
    <t>8.7.</t>
  </si>
  <si>
    <t>Подополагачки радови :</t>
  </si>
  <si>
    <t>9. Сувомонтажни радови</t>
  </si>
  <si>
    <t>9.1.</t>
  </si>
  <si>
    <t>9.2.</t>
  </si>
  <si>
    <t>10. Тесарски радови</t>
  </si>
  <si>
    <t>10.1.</t>
  </si>
  <si>
    <t>10.2.</t>
  </si>
  <si>
    <t>Набавка и постављање дашчане подлоге преко кровне конструкције објекта и надстрешница. Даске дебљине 24 мм од суве, праве и квалитетне јелове даске, оптималне дужине поставити на додир и заковати.                                                      Обрачун по м2 постављене површине. 
П кров објекта: 701,88/цос 12°= 717,66                                                                                  П надстрешница:  6,96+2*4,74+2*9,00+10,14+10,40)/цос 6°= 55,28                                                      УКУПНО: 717,66+55,28= 772,94</t>
  </si>
  <si>
    <t>Тесарски радови : </t>
  </si>
  <si>
    <t>11. Лимарски радови</t>
  </si>
  <si>
    <t>11.1.</t>
  </si>
  <si>
    <t>11.2.</t>
  </si>
  <si>
    <t>11.3.</t>
  </si>
  <si>
    <t>11.4.</t>
  </si>
  <si>
    <t>11.5.</t>
  </si>
  <si>
    <t>11.6.</t>
  </si>
  <si>
    <t>11.7.</t>
  </si>
  <si>
    <t>Опшивање солбанака прозора пластифицираним алуминијумским лимом, развијене ширине 25 цм, дебљине 08мм.  Испод лима поставити слој тер папира који улази у цену солбанка.
Обрачун по м1 солбанка.
6*1,30+7*2,50+3*3,70+3*6,10+1,10= 55,80</t>
  </si>
  <si>
    <t>Лимарски радови : </t>
  </si>
  <si>
    <t>12. Молерско-фарбарски радови</t>
  </si>
  <si>
    <t>12.1.</t>
  </si>
  <si>
    <t>12.2.</t>
  </si>
  <si>
    <t>12.3.</t>
  </si>
  <si>
    <t>12.4.</t>
  </si>
  <si>
    <t>13. Разни радови</t>
  </si>
  <si>
    <t>13.1.</t>
  </si>
  <si>
    <t>Разни радови :</t>
  </si>
  <si>
    <t>РЕКАПИТУЛАЦИЈА РАДОВА</t>
  </si>
  <si>
    <t>Земљани радови :</t>
  </si>
  <si>
    <t>Бетонски радови :</t>
  </si>
  <si>
    <t>Зидарски радови:</t>
  </si>
  <si>
    <t>Изолатерски радови : </t>
  </si>
  <si>
    <t>Грађевинска столарија :</t>
  </si>
  <si>
    <t>Керамичарски радови :</t>
  </si>
  <si>
    <t>Сувомонтажни радови : </t>
  </si>
  <si>
    <t>Молерско-фарбарски радови :</t>
  </si>
  <si>
    <t>УКУПНО БЕЗ ПДВ-А</t>
  </si>
  <si>
    <t>Р. број</t>
  </si>
  <si>
    <t>Јед. мере</t>
  </si>
  <si>
    <t>Цена</t>
  </si>
  <si>
    <t>Свега</t>
  </si>
  <si>
    <t>РАДИЈАТОРСКО ГРЕЈАЊЕ</t>
  </si>
  <si>
    <t>чл.</t>
  </si>
  <si>
    <t>ДН 15</t>
  </si>
  <si>
    <t xml:space="preserve">Одзрачни ручни вентил </t>
  </si>
  <si>
    <t>ДН 10</t>
  </si>
  <si>
    <t>ПИП славина са капом и ланцем, следећих димензија :</t>
  </si>
  <si>
    <t xml:space="preserve">Одзрачни суд са славином за испуст ДН 15 и преливном водом Æ1/2”, одређене дужине. </t>
  </si>
  <si>
    <t xml:space="preserve">ф 108 мм ;  Л = 200  мм.;  л » 3 м </t>
  </si>
  <si>
    <t>Црне шавне и бешавне цеви СРПС Ц.Б5.221 и СРПСЦ.Б5.225 са предходним чишћењем и минизирањем следећих димензија:</t>
  </si>
  <si>
    <t xml:space="preserve"> ф 21,3 x 2,0 (ф 1/2") </t>
  </si>
  <si>
    <t xml:space="preserve"> ф 26,9 x 2,3 (3/4")  </t>
  </si>
  <si>
    <t xml:space="preserve"> ф 33,7 x 2,6 (1")  </t>
  </si>
  <si>
    <t xml:space="preserve"> ф 42,4 x 2,6 (5/4")  </t>
  </si>
  <si>
    <t xml:space="preserve"> ф 48,3 x 2,6 (6/4")  </t>
  </si>
  <si>
    <t>За спојни и заптивни материјал, хамбуршке лукове, конзоле, држаче, чврсте и клизне ослонце, чауре за пролаз цевних регистара, материјал за варење, боце за кисеоник и дисугас и остали ситан потрошни материјал  потребан за монтажу, узима се 50% од претходне ставке</t>
  </si>
  <si>
    <t xml:space="preserve"> 9 x 28</t>
  </si>
  <si>
    <t xml:space="preserve"> 9 x 35</t>
  </si>
  <si>
    <t xml:space="preserve"> 9 x 42</t>
  </si>
  <si>
    <t xml:space="preserve"> 9 x 48</t>
  </si>
  <si>
    <t>Бојење видно постављене цевне мреже                  ( вертикалних водова ) која се води кроз грејани простор, прикључака грејних тела, одзрачне мреже бојом отпорном на 120оЦ. Пре бојења лак бојом површине два пута минизирати.</t>
  </si>
  <si>
    <t xml:space="preserve">Укупно под  </t>
  </si>
  <si>
    <t xml:space="preserve">ВЕНТИЛАЦИЈА  </t>
  </si>
  <si>
    <t>Аксијални вентилатор за санитарне чворове</t>
  </si>
  <si>
    <t>-</t>
  </si>
  <si>
    <t xml:space="preserve">ПВЦ округли канали, комплет са спојним, заптивним материјалом, фазонским комадима и материјалом за качење и вешање. </t>
  </si>
  <si>
    <t xml:space="preserve"> ф 110</t>
  </si>
  <si>
    <t xml:space="preserve"> ф 160</t>
  </si>
  <si>
    <t xml:space="preserve"> ф 200</t>
  </si>
  <si>
    <t>Израда противпожарне облоге, материјалима који обезбеђују отпорност на пожар у трајању од 90 минута. За примењене материјале потребно је обезбедити одговарајуће сертификате од овлашћених институција, а све то испитано према СРПС ЕН 1366-1, како је назначено на цртежима техничке документације.</t>
  </si>
  <si>
    <t>За ситан потрошни материјал, спојни и заптивни материјал,  редукцијама, Т комадима, штуцнама до решетки, прикључцима на каналима за повезивање дистрибутивних елемената, вешаљкама, држачима и завртњима  узима се 50 % од претходне ставке.</t>
  </si>
  <si>
    <t>Заштитне мрежица са окција 10 x 10 мм на каналу из кухињске напе дим 300 x 250 мм</t>
  </si>
  <si>
    <t xml:space="preserve">Укупно  </t>
  </si>
  <si>
    <t>ГАСНА КОТЛАРНИЦА</t>
  </si>
  <si>
    <t xml:space="preserve">димоводни прикључак 80/125
прикључак са водене стране ДН 25
одвод кондензата  20
прикључак са гасне стране  20
прикључни притисак:   потрошња
Земни гас  Г20 -  30 мбар   4,8 м³/х
Пропан Г31 -  20 мбар   3,5 кг/х
Н ел.маx =  180 W, 1~230В
дим. 800 x 480 x 450 мм ( В x Ш x Д )
Г = 46 кг </t>
  </si>
  <si>
    <t>Димоводна сет ф 80/125, који се састоји од: 
- водоравни димоводни комплет,
- концентични продужетак 0,5 м.</t>
  </si>
  <si>
    <t>Количина топлоте потребне за загревање 
Q = 45кW
Запремина бојлера    В = 300 лит
Прикључци на бојлеру су :
- топла потрошна воде  5/4’’
- рециркулација     3/4’’
- улаз хладне - напојне воде  5/4’’
- вода грејача улаз излаз  6/4’’</t>
  </si>
  <si>
    <t>Продукција бојлера са улазном водом у измењивач од 85/65ºЦ и загревањем топле потрошне воде од 10 – 45ºЦ износи 1.200 лит/х. 
Габарити са топл. изолацијом:
Д x Ш x В :   725 x Ø 600 x 2.004 мм
Тежина са изолацијом :  125  кг</t>
  </si>
  <si>
    <t>радна</t>
  </si>
  <si>
    <t>магацинска резерва</t>
  </si>
  <si>
    <t xml:space="preserve">Одзрачни суд са славином за испуст ДН 15 и преливном водом Æ1/2”, приближне  дужине 3м </t>
  </si>
  <si>
    <t xml:space="preserve">ф 108 x 3,6 ; л = 200 мм ;   </t>
  </si>
  <si>
    <t>комплета</t>
  </si>
  <si>
    <t>ДН 40</t>
  </si>
  <si>
    <t>ДН 20</t>
  </si>
  <si>
    <t>ДН 25</t>
  </si>
  <si>
    <t>ДН 32</t>
  </si>
  <si>
    <t>Одвајач нечистоће, навојни у комплету са спојним и заптивним материјалом, следећих димензија:</t>
  </si>
  <si>
    <t>Неповратни вентили, навојни у комплету са спојним и заптивним материјалом, следећих димензија:</t>
  </si>
  <si>
    <t>ПИП славине са капом и ланцем.</t>
  </si>
  <si>
    <t>ДН 15 ( 1/2 " )</t>
  </si>
  <si>
    <t xml:space="preserve"> 9 x 28 ( 3/4 " )</t>
  </si>
  <si>
    <t xml:space="preserve"> 9 x 35 ( 1 " )</t>
  </si>
  <si>
    <t xml:space="preserve"> 9 x 42 ( 5/4 " )</t>
  </si>
  <si>
    <t xml:space="preserve"> 9 x 48 ( 6/4 " )</t>
  </si>
  <si>
    <t>Ручни апарат за гашење пожара</t>
  </si>
  <si>
    <t>ЦО2 - 5   ( 5 кг гаса ЦО2)</t>
  </si>
  <si>
    <t>С - 6        ( 6 кг праха )</t>
  </si>
  <si>
    <t>ГАСНА ИНСТАЛАЦИЈА</t>
  </si>
  <si>
    <t>Гасни лоптаста славина, навојна,  
следећих димензија:</t>
  </si>
  <si>
    <t>Црне бешавне цеви ЈУС Ц.Б5.023 за израду чаура за пролаз цеви кроз зид унутрашње гасне инсталације са препустом од по 5 цм са обестране зида, са предходним чишћењем и минизирањем следећих димензија:</t>
  </si>
  <si>
    <t>Испитивање комплетне гасне инсталације на чврстоћу и пропустљивост са издавањем потврда одговарајућих мерења</t>
  </si>
  <si>
    <t>комлет</t>
  </si>
  <si>
    <t>ПРИПРЕМНО ЗАВРШНИ РАДОВИ</t>
  </si>
  <si>
    <t>Припремни радови обухватају, упознавање са пројектом и осталом документацијом, отварање градилишта, упоређивање пројекта са стварни стањем на градилишту, тачна локација канала и њихова провера намене, потребно размеравање и усаглашавањем са осталим предсравницима фаза, договор са представницима осталих фаза о остављању препредвиђених отвора у конструкцији, као и редоследу извођења радова на монтажи опреме и пробијању отвора у зидовима и подовима.</t>
  </si>
  <si>
    <t>компл.</t>
  </si>
  <si>
    <t xml:space="preserve">Пробијање отвора за пролаз цеви и канала.  </t>
  </si>
  <si>
    <t>Пуњење инсталације водом, испирање, пуштање инсталације у рад, проба на хладан водени притисак као и урегулисавање инсталације са водене стране (радијаторски вентили)</t>
  </si>
  <si>
    <t>компл</t>
  </si>
  <si>
    <t>Израда упутства за руковање и одржавање у три примерка  од којих један треба урамити и окачити на видно место у машинским салама и топлотној подстаници - котларници. Обележавање инсталације  по намени и системима.</t>
  </si>
  <si>
    <t xml:space="preserve">Завршни грађевински радови затварање отвора око око цеви и канала.  </t>
  </si>
  <si>
    <t xml:space="preserve">Завршни  радови, рашчишћавање градилишта и одношење вишка материла на депонију са чишћењем градилишта у циљу оспособљавања инсталације за рад, технички пријем и примопредаја исте крајњем кориснику (Инвеститору)                         </t>
  </si>
  <si>
    <t xml:space="preserve">Р Е К А П И Т У Л А Ц И Ј А </t>
  </si>
  <si>
    <t xml:space="preserve">УКУПНО  </t>
  </si>
  <si>
    <t>Поз.</t>
  </si>
  <si>
    <t>Јед. Мере</t>
  </si>
  <si>
    <t>Ручни противпожарни апарат за гашење прахом под сталним притиском азота С-9</t>
  </si>
  <si>
    <t>Ручни противпожарни апарат за гашање угљен диоксидом.ЦО2-5</t>
  </si>
  <si>
    <t>УНУТРАШЊЕ ИНСТАЛАЦИЈЕ ВОДОВОДА И КАНАЛИЗАЦИЈЕ</t>
  </si>
  <si>
    <t>А</t>
  </si>
  <si>
    <t>ВОДОВОД</t>
  </si>
  <si>
    <t>Грађевински радови</t>
  </si>
  <si>
    <t xml:space="preserve">Обрачун по м2 </t>
  </si>
  <si>
    <t>Обрачун по м3 шлицованог рова.</t>
  </si>
  <si>
    <t>м3</t>
  </si>
  <si>
    <t>Обрачун по м2 .</t>
  </si>
  <si>
    <t>Обрачун по м3 земље, мерено урасло.</t>
  </si>
  <si>
    <t>Обрачун по м3 набијеног песка.</t>
  </si>
  <si>
    <t>Обрачун по м3 набијеног шљунка.</t>
  </si>
  <si>
    <t>Обрачун по м3 шахта.</t>
  </si>
  <si>
    <t>Обрачун по комаду поклопца.</t>
  </si>
  <si>
    <t>Пречника Ø60цм</t>
  </si>
  <si>
    <t>Обрачун по ком</t>
  </si>
  <si>
    <t>Хидрантска подлога 0.6x0.6x0.1м</t>
  </si>
  <si>
    <t>Обрачун по комаду рупе.</t>
  </si>
  <si>
    <t>Обрачун по м2 шлица.</t>
  </si>
  <si>
    <t>Ручни утовар</t>
  </si>
  <si>
    <t>I</t>
  </si>
  <si>
    <t>Укупно Грађевински радови</t>
  </si>
  <si>
    <t>II</t>
  </si>
  <si>
    <t>Водоводна Мрежа</t>
  </si>
  <si>
    <t>Обрачун по м1 цеви.</t>
  </si>
  <si>
    <t>пречника Д50(ДН40)мм</t>
  </si>
  <si>
    <t>пречника Д75(ДН65)мм</t>
  </si>
  <si>
    <t>пречника Д90(ДН80)мм</t>
  </si>
  <si>
    <t>пречника Д110(ДН100)мм</t>
  </si>
  <si>
    <t>туљак Д50мм слободна прирубница ДН40</t>
  </si>
  <si>
    <t>туљак Д90мм слободна прирубница ДН80</t>
  </si>
  <si>
    <t>туљак Д110мм слободна прирубница ДН100</t>
  </si>
  <si>
    <t>Обрачун по кг.</t>
  </si>
  <si>
    <t>Обрачун по комаду.</t>
  </si>
  <si>
    <t>ДН80мм</t>
  </si>
  <si>
    <t>ДН100мм са точком</t>
  </si>
  <si>
    <t>Надземни хидрант</t>
  </si>
  <si>
    <t>пречника Д20мм (Ø15мм(1/2''))</t>
  </si>
  <si>
    <t>пречника Д25мм (Ø20мм(3/4''))</t>
  </si>
  <si>
    <t>пречника Д32мм (Ø25мм(1''))</t>
  </si>
  <si>
    <t>пречника Д40мм (Ø32мм(5/4''))</t>
  </si>
  <si>
    <t>пречника Д50мм (Ø40мм(6/4''))</t>
  </si>
  <si>
    <t>пречника Ø50мм(2'')</t>
  </si>
  <si>
    <t>пречника Ø65мм(2 1/2'')</t>
  </si>
  <si>
    <t>пречника Ø100мм(4'')</t>
  </si>
  <si>
    <t>Ø48мм, облога 40мм</t>
  </si>
  <si>
    <t>Ø80мм, облога 40мм</t>
  </si>
  <si>
    <t>Противпожарна заштитна боја
Премазивање хидрантске мреже заштитним противпожарним премазом који задовољавају противпожарне прописе да приликом горења не развија дим и токсичне гасове</t>
  </si>
  <si>
    <t>Обрачун по м1 заштићене цеви.</t>
  </si>
  <si>
    <t>III</t>
  </si>
  <si>
    <t>Вентили</t>
  </si>
  <si>
    <t>Обрачун по комаду вентила.</t>
  </si>
  <si>
    <t>пречника Ø15мм(1/2'')</t>
  </si>
  <si>
    <t>пречника Ø20мм(3/4'')</t>
  </si>
  <si>
    <t>пречника Ø25мм(1'')</t>
  </si>
  <si>
    <t>пречника Ø32мм(5/4'')</t>
  </si>
  <si>
    <t>пречника Ø40мм(6/4'')</t>
  </si>
  <si>
    <t>пречника Ø15мм(1/2'')xØ15мм(1/2'')</t>
  </si>
  <si>
    <t>пречника Ø40мм(2'')</t>
  </si>
  <si>
    <t>Набавка и монтажа једносмерног вентила. Вентил мора имати одговарајући атест.</t>
  </si>
  <si>
    <t>Укупно Вентили</t>
  </si>
  <si>
    <t>IV</t>
  </si>
  <si>
    <t>Хидранти</t>
  </si>
  <si>
    <t>Зидног хидрант. 
Набавка и монтажа зидног хидранта, са прикључком.У ормарићу испоручити хидрантски вентил, црево дужине 15м и млазницу.</t>
  </si>
  <si>
    <t>Обрачун по комаду хидранта</t>
  </si>
  <si>
    <t xml:space="preserve">Метална ормарић димензија 50x50цм </t>
  </si>
  <si>
    <t>Укупно Хидранти</t>
  </si>
  <si>
    <t>V</t>
  </si>
  <si>
    <t>Водомери</t>
  </si>
  <si>
    <t xml:space="preserve">Водомер за санитарну мрежу
Набавка и монтажа електромагнетног мерача протока за санитарну мрежу. Верни опсег водомера мора обезбедити тачност свих мерења, а посебно минималне протицаје. Дисплеј за очитавање водомера поставити у орману, чије ће место бити одређено у договору са представником ЈКП ВиК а које мора бити доступно увек читачима протока из комуналне куће. На електромагнетни мерач протока уградити тајмер. Максимална температура воде је +30˚Ц, за називни притисак НП10 класе А.Водомер уградити заједно са потребном арматуром и прибором (затварачима, хватачем нечистоће, холендером) а све према техничким прописам ЈКП ВиК.  </t>
  </si>
  <si>
    <t>Обрачун по комаду водомера.</t>
  </si>
  <si>
    <t>пречника Ø25мм</t>
  </si>
  <si>
    <t xml:space="preserve">Водомер за хидрантску мрежу
Набавка и монтажа електромагнетног мерача протока за противпожарну мрежу. Верни опсег водомера мора обезбедити тачност свих мерења, а посебно минималне протицаје. Дисплеј за очитавање водомера поставити у орману, чије ће место бити одређено у договору са представником ЈКП ВиК а које мора бити доступно увек читачима протока из комуналне куће. На електромагнетни мерач протока уградити тајмер. Максимална температура воде је +30˚Ц, за називни притисак НП10 класе А.Водомер уградити заједно са потребном арматуром и прибором (затварачима, хватачем нечистоће, холендером) а све према техничким прописам ЈКП ВиК.  </t>
  </si>
  <si>
    <t>пречника Ø80мм</t>
  </si>
  <si>
    <t>Укупно Водомери</t>
  </si>
  <si>
    <t>VI</t>
  </si>
  <si>
    <t>Испитивања</t>
  </si>
  <si>
    <t>Испитивање водоводне мреже. 
Испитивање мреже на пробни притисак већи од 3бара од радног, односно минимално 10бара. По завршетку монтаже водоводне мреже сва изливна места задихтовати чепом. Поставити хидрауличну пумпу, напунити инсталацију водом, испустити ваздух и постићи пробни притисак. Мрежа мора бити под притиском најмање 24 часа. Ако притисак опадне, пронаћи место квара, отклонити и поново ставити инсталацију под испитни притисак. Испитивање вршити и о томе сачинити записник који ће бити оверен од надзорног органа.</t>
  </si>
  <si>
    <t>Обрачун по м1 испитане инсталације</t>
  </si>
  <si>
    <t>Дезинфекција и испирање постављене водоводне мреже.
Према техничким прописима извршити дезинфекцијју и испирање водоводне мреже. Пре пуштања мреже у експлоатацију обавезно тражити атест Санитарне службе за исправност воде.</t>
  </si>
  <si>
    <t>Обрачун по м1 водоводне мреже</t>
  </si>
  <si>
    <t>Укупно Испитивања</t>
  </si>
  <si>
    <t>VII</t>
  </si>
  <si>
    <t>Остали водоводни радови</t>
  </si>
  <si>
    <t>Обрачун по комаду прикључка ДН80/80</t>
  </si>
  <si>
    <t>Обрачун по комаду пумпе</t>
  </si>
  <si>
    <t>Укупно Остали водоводни радови</t>
  </si>
  <si>
    <t>A</t>
  </si>
  <si>
    <t>УКУПНО ВОДОВОД</t>
  </si>
  <si>
    <t>Б</t>
  </si>
  <si>
    <t>КАНАЛИЗАЦИЈА</t>
  </si>
  <si>
    <t>Обрачун по м2 планиране површине.</t>
  </si>
  <si>
    <t>Радови на подбушивање
Радови на подбушивању испод коловоза са ископом и заштитом од обрушавања радне јаме, набавком, припремом  и хидрауличким утискивањем заштитне челичне цеви и затрпавањем радне јаме.</t>
  </si>
  <si>
    <t>Обрачун по м1 .</t>
  </si>
  <si>
    <t>Обрачун по м3 набијене земље.</t>
  </si>
  <si>
    <t>Израда канализационог шахта унутар комплекса.
Израда шахта пречника 100цм, од префабрикованих елемената. Избетонирати армирано бетонску подлогу од бетона МБ20 и преко ње поставити префабриковане армирано бетонске прстенове. На врху поставити сужени део висине 100цм а изнад армирани прстен.У прстен уградити поклопац, које се посебно плаћа. У јединичну цену урачуната оплата, сав потребан материјал, нега бетона, серклаж, помоћна скеле и пењалице.</t>
  </si>
  <si>
    <t>Обрачун по м1 шахта.</t>
  </si>
  <si>
    <t xml:space="preserve">Израда АБ подложних прстенова. 
Подложни прстенови се монтирају на конусни део силаза на који належе рам и поклопац ревизионог силаза. Израда према детаљу. </t>
  </si>
  <si>
    <t>Обрачун по комаду поклопца</t>
  </si>
  <si>
    <t>Заштитна ограда.
Монтажа и демонтажа заштитне ограде рова.  На ограду поставити табле са упозорењем за пролазнике. Ограда се користи за све време трајања радова.</t>
  </si>
  <si>
    <t>Обрачун по м1 ограде.</t>
  </si>
  <si>
    <t>Разуприање рова фоснама
Извршити разупирање рова грађом одговарајућег пресека и даскама дебљине 50мм, а по прописима за ову врсту инсталација</t>
  </si>
  <si>
    <t>Обрачун по м2 оплате.</t>
  </si>
  <si>
    <t>Обрачун по м1 шлица.</t>
  </si>
  <si>
    <t>Обрачун по м3 .</t>
  </si>
  <si>
    <t>Укупно грађевински радови</t>
  </si>
  <si>
    <t>Канализациона мрежа</t>
  </si>
  <si>
    <t>пречника Ø160мм</t>
  </si>
  <si>
    <t>пречника Ø200мм</t>
  </si>
  <si>
    <t>пречника Ø50мм</t>
  </si>
  <si>
    <t>пречника Ø75мм</t>
  </si>
  <si>
    <t>пречника Ø110мм</t>
  </si>
  <si>
    <t>Укупно Канализациона Мрежа</t>
  </si>
  <si>
    <t>Сливници</t>
  </si>
  <si>
    <t>пречника Ø50мм - веза са туш кадом</t>
  </si>
  <si>
    <t>пречника Ø50мм - вертикални одвод</t>
  </si>
  <si>
    <t>пречника Ø75мм - вертикални одвод</t>
  </si>
  <si>
    <t>пречника Ø100мм - кухињски вертикални одвод</t>
  </si>
  <si>
    <t>пречника Ø100мм - гасна и хидростаница вертикални одвод</t>
  </si>
  <si>
    <t>Укупно Сливници</t>
  </si>
  <si>
    <t>Олучњаци</t>
  </si>
  <si>
    <t>Набавка и монтажа Гајгер олучњака.</t>
  </si>
  <si>
    <t>Обрачун по комаду олучњака.</t>
  </si>
  <si>
    <t>пречника Ø150мм</t>
  </si>
  <si>
    <t>Укупно Олучњака</t>
  </si>
  <si>
    <t>Вентилационе главе</t>
  </si>
  <si>
    <t>Набавка, транспорт и вентилационих глава на крајевима фекалних вертикала на крову објекта</t>
  </si>
  <si>
    <t>Укупно Вентилационе главе и решетке</t>
  </si>
  <si>
    <t>Испитивања и Испирање</t>
  </si>
  <si>
    <t>Хидрауличко испитивање
Хидрауличко испитивање положене мреже према приложеном упутству и прописима.</t>
  </si>
  <si>
    <t>Испирање канализационе мреже.
Испирање положене мреже пре техничког прегледа објекта и  предаје кориснику на употребу.</t>
  </si>
  <si>
    <t>Укупно Испитивања и Испирање</t>
  </si>
  <si>
    <t>Остали канализациони радови</t>
  </si>
  <si>
    <t>Обрачун по комаду прикључка.</t>
  </si>
  <si>
    <t>Атмосферска канализација</t>
  </si>
  <si>
    <t>Фекална канализација</t>
  </si>
  <si>
    <t>Обрачун по комаду прочистке</t>
  </si>
  <si>
    <t>Водонепропусни пенетрат
Премазивање плоче водонепропусним пенетратом(хидроизолацијом) на местима постављања канализационих цеви у поду санитарних просторија</t>
  </si>
  <si>
    <t>Обрачун м2.</t>
  </si>
  <si>
    <t>Сепаратор масти биљног и животинског порекла.
Набавка и монтажа сепаратора масти од армираног бетона номиналне величине од 1-2лит/сек.</t>
  </si>
  <si>
    <t>Канализација</t>
  </si>
  <si>
    <t>Укупно Вентилационе главе</t>
  </si>
  <si>
    <t>УКУПНО КАНАЛИЗАЦИЈА</t>
  </si>
  <si>
    <t>Ц</t>
  </si>
  <si>
    <t>САНИТАРНИ УРЕЂАЈИ</t>
  </si>
  <si>
    <t>Умиваоници и видабоне</t>
  </si>
  <si>
    <t>Обрачун по комаду умиваоника, комплет.</t>
  </si>
  <si>
    <t>Обрачун по комаду батерије.</t>
  </si>
  <si>
    <t>Димензије цца 50x40цм</t>
  </si>
  <si>
    <t>Димензије цца 40x30цм</t>
  </si>
  <si>
    <t xml:space="preserve">Укупно умиваоници </t>
  </si>
  <si>
    <t>Шоље</t>
  </si>
  <si>
    <t>Обрачун по комаду шоље, комплет.</t>
  </si>
  <si>
    <t>Укупно Шоље</t>
  </si>
  <si>
    <t>Туш каде</t>
  </si>
  <si>
    <t>Обрачун по комаду туш каде.</t>
  </si>
  <si>
    <t>Укупно Туш каде</t>
  </si>
  <si>
    <t>Прибор</t>
  </si>
  <si>
    <t>Огледало.димензија 40x60цм.
Набавка и постављање огледала. Огледало поставити на одговарајућој висини помоћу типлова и месинганих завртњева.</t>
  </si>
  <si>
    <t xml:space="preserve">Обрачун по комаду </t>
  </si>
  <si>
    <t>Укупно Прибор</t>
  </si>
  <si>
    <t>Остали радови</t>
  </si>
  <si>
    <t>XVIII</t>
  </si>
  <si>
    <t>Водонепропусна гипс плоча
Набавка, израда и монтажа маске од водонепропусних гипс плочи на местима маскирања водоводних и канализационих цеви, облогања уградних водокотлића.</t>
  </si>
  <si>
    <t>Укупно Остали санитарни радови</t>
  </si>
  <si>
    <t>Санитарни уређаји</t>
  </si>
  <si>
    <t>Укупно умиваоници и видабоне</t>
  </si>
  <si>
    <t>УКУПНО САНИТАРНИ УРЕЂАЈИ</t>
  </si>
  <si>
    <t>Д</t>
  </si>
  <si>
    <t>ОСТАЛИ РАДОВИ</t>
  </si>
  <si>
    <t>Обрачун паушално</t>
  </si>
  <si>
    <t xml:space="preserve">РЕКАПИТУЛАЦИЈА   РАДОВА </t>
  </si>
  <si>
    <t>УКУПНО ОСТАЛИ РАДОВИ</t>
  </si>
  <si>
    <t>Укупна Рекапитулација ВиК</t>
  </si>
  <si>
    <t xml:space="preserve">Израда и монтажа лежећих правоугаоних олука од алуминијумског пластифицираног лима, развијене ширине (РШ) до 66 цм, ширине 20 цм и дебљине 0,80 мм. Олуке спајати поп нитнама, једноредно са максималним размаком 3 цм и залепити силиконом. Држаче лежећих олука радити од пластифицираног флаха 25x5 мм и нитовати са предње стране олука поп нитнама, на размаку до 80 цм.                                                Обрачун по м1 олука.                                 2*10,36= 20,72                                                                                      </t>
  </si>
  <si>
    <t xml:space="preserve">Израда и монтажа висећих правоугаоних олука од алуминијумског пластифицираног лима, развијене ширине (РШ) до 66 цм, ширине 20 цм и дебљине 0,80 мм. Олуке спајати поп нитнама, једноредно са максималним размаком 3 цм и залепити силиконом. Држаче висећих олука радити од пластифицираног флаха 25x5 мм и нитовати са предње стране олука поп нитнама, на размаку до 80 цм.                                                Обрачун по м1 олука.                                          2*9,80+2*2,55+5,20= 29,90                                 </t>
  </si>
  <si>
    <t>Израда армиранобетонских  плоча надстрешница изнад свих улаза у објекат , дебљине 18 цм, марке МБ 30. Израдити оплату са подупирачима и плочу армирати по пројекту, детаљима и статичком прорачуну. Бетон уградити и неговати по прописима. У цену улазе и оплата, подупирачи и помоћна скела.                                                            Обрачун по м2 изливене плоче.                        60,73</t>
  </si>
  <si>
    <t>Израда армиранобетонских подвлака, марке МБ 30. Израдити оплату са подупирачима и подвлаке армирати по пројекту, детаљима и статичком прорачуну. Бетон уградити и неговати по прописима. У цену улазе и оплата, подупирачи и помоћна скела.                                                      Обрачун по м3 подвлаке.
37,90</t>
  </si>
  <si>
    <t xml:space="preserve">Израда армиранобетонских хоризонталних серклажа, пресека 20x20 цм, марке МБ 30. Израдити оплату и серклаже армирати по пројекту, детаљима и статичком прорачуну. Бетон уградити и неговати по прописима. У цену улазе и оплата и помоћна скела.
Обрачун по м1 серклажа. 167,00                               </t>
  </si>
  <si>
    <t>Израда армиранобетонских надвратника, пресека 12x20 цм, МБ 30, Израдити оплату и надвратнике армирати по детаљима и статичком прорачуну. Бетон уградити и неговати по прописима. У цену улазе и оплата, подупирачи и помоћна скела. Обрачун по м1 надвратника.                                       11*1,10+2*1,60+2*1,20+4*1,00+2,60= 24,30</t>
  </si>
  <si>
    <t xml:space="preserve">Израда армиранобетонских надвратника и надпрозорника, пресека 20x20 цм, МБ 30, Израдити оплату и надвратнике и надпрозорнике армирати по детаљима и статичком прорачуну. Бетон уградити и неговати по прописима. У цену улазе и оплата, подупирачи и помоћна скела. Обрачун по м1 .                        7*1,40+8*1,20+2*1,30+1,00= 23,00           </t>
  </si>
  <si>
    <t>Израда армиранобетонског шахта. 
Шахт израдити на месту одредјено пројектом. Шахт израдити од армираног бетона МБ25, дебљине зидова 20цм, доње плоче 20цм , горње плоче 15цм. На сваких 30цм уградити пењалице. Бетон уградити и неговати по прописима.У цену улазе и оплата, арматура, пењалице, без шахт поклопца.</t>
  </si>
  <si>
    <t>Израда пројекта изведеног стања. 
По завршетку радова урадити пројекат изведеног стања инсталација водовoда и канализације. Пројекат предати у три примерка Инвеститору.</t>
  </si>
  <si>
    <t xml:space="preserve">Заједнички услови за армирачке радове: </t>
  </si>
  <si>
    <t xml:space="preserve">* Постављање арматуре вршити у свему према статичким детаљима и важећим прописима. </t>
  </si>
  <si>
    <t>* Арматуру у доњој зони обавезно поставити на подметаче, а арматуру у горњој зони на столицама од истог челика (мин 5 ком/м2).</t>
  </si>
  <si>
    <t>* Постављање арматуре вршити 100% обавезно.</t>
  </si>
  <si>
    <t>* Пре почетка бетонирања извођач је дужан да тражи пријем арматуре и сагласност надзорног органа да може да бетонира.</t>
  </si>
  <si>
    <t xml:space="preserve">* Бетонски челик који се уграђује мора у свему одговарати ПТП и мора бити у складу са гвожђем које је дато у статичком прорачуну и детаљима арматуре. Свака измена гвожђа мора бити нормално пријављена и одобрена од стране меродавних органа - надзорног органа или статичара. </t>
  </si>
  <si>
    <t xml:space="preserve">* Допремљену арматуру на објекту сложити на за то одређено место или директно дићи на објекат. </t>
  </si>
  <si>
    <t xml:space="preserve">* Пре сечења бетонско гвожђе очистити од масноће и рђе која се љушти. </t>
  </si>
  <si>
    <t>2-1. Армирачки радови</t>
  </si>
  <si>
    <t>2-1.1</t>
  </si>
  <si>
    <t>2-1.2</t>
  </si>
  <si>
    <t>2-1.3</t>
  </si>
  <si>
    <t>Набавка, чишћење, сечење, савијање и уграђивање арматурне мреже (МА) 500/560, према детаљима арматуре. 
За комплет извршен рад
Обрачун по кг</t>
  </si>
  <si>
    <t>Набавка, чишћење, сечење, савијање и уграђивање ребрасте (РА) арматуре 400/500, према детаљима арматуре. 
За комплет извршен рад
Обрачун по кг</t>
  </si>
  <si>
    <t>Набавка, чишћење, сечење, савијање и уграђивање глатке (ГА) арматуре 240/360, према детаљима арматуре. 
За комплет извршен рад
Обрачун по кг</t>
  </si>
  <si>
    <t>Армирачки радови :</t>
  </si>
  <si>
    <t xml:space="preserve">ПЕХД Туљак са слободном прирубицом 
Набавка, транспорт и уградња ПЕХД Туљка са слободном приробницом ради спојања ПЕ-В водоводних цеви и ливено гвоздених цеви,  за радни притисак од 10бара, а у свему према датим чворовима и датој спецификацији. </t>
  </si>
  <si>
    <t xml:space="preserve">Фазонски комади.
Набавка, транспорт и уградња фазонских комада од ливеног гвожђа за радни притисак од 10бара, а у свему према датим чворовима и датој спецификацији. </t>
  </si>
  <si>
    <t>Противпожарни хидрант.
Набавка, транспорт, монтажа и испитивање надземног противпожарни хидранта ДН80мм са уређајем за аутоматско испуштање воде након престанка рада хидранта. У јединичну цену је урачунат и сав заптивни материјал и шрафовска роба као и евентуално подешавање рупа на елементима и сл.</t>
  </si>
  <si>
    <t>Пропусни вентил са точкићем.
Набавка и монтажа равног пропусног вентила, са точкићем. Приликом монтаже вентила водити рачуна да точкић вентила буде на правилном одстојању од финалне површине зида. Вентила мора имати одговарајући атест.</t>
  </si>
  <si>
    <t>Набавка и монтажа пропусног вентила са испусном славином, са точкићем. Вентила мора имати одговарајући атест</t>
  </si>
  <si>
    <t>Набавка и монтажа термостатског мешаног вентила са неповратним ветилима. 
Вентил мора имати одговарајући атест.</t>
  </si>
  <si>
    <t>Водовод</t>
  </si>
  <si>
    <t xml:space="preserve">ПВЦ канализационе цеви.
Набавка и монтажа ПВЦ канализационих цеви за спољну канализациону мрежу, заједно са фазонским комадима и материјалом за спајање. Поставити само исправне цеви и фазонске комаде, који имају атесте. Ревизионе комаде правилно дихтовати са поклопцима и гуменим дихтунзима. </t>
  </si>
  <si>
    <t>ПВЦ канализационе цеви.
Набавка и монтажа ПВЦ канализационих цеви од тврдог поливинхилхлорида, заједно са фазонским комадима и материјалом за спајање. Поставити само исправне цеви и фазонске комаде.Ревизионе комаде правилно дихтовати са поклопцима и гуменим дихтунзима.Цеви фиксирати и извршити крпљење отвора и шлицева.Цеви морају имати атест.</t>
  </si>
  <si>
    <t>ПВЦ тоалетни сливник
Набавка и монтажа пвц сливника са решетком, са свим материјалом за спајање.</t>
  </si>
  <si>
    <t xml:space="preserve">Ливеногвоздени сливник.
Набавка и монтажа ливеногвозденог сливника са решетком, са свим материјалом за спајање. </t>
  </si>
  <si>
    <t>Прочистка. 
Израда подне прочистке ради лакшег одржавања канализационе мреже. Прочистку затворити са подним материјалом који се може скинути по потреби.</t>
  </si>
  <si>
    <t xml:space="preserve">Умиваоник за децу
Набавка, испорука и монтажа дечијег умиваоника од керамике, са отвором за стојећу батерију. Умиваоник заједно са одговарајућим типловима и месинганим шрафовима. Умиваоник комплетирати са одливним вентилом, хромираним сифоном и розетом. </t>
  </si>
  <si>
    <t>Батерија за мешану воду 
Набавка и монтажа стојеће хромиране батерије за умиваоник, са фиксним изливом, за мешану воду. Са батеријом испоручити ек вентил и флексибилно црево. Батерију пажљиво поставити, да се хром не оштети.</t>
  </si>
  <si>
    <t xml:space="preserve">Умиваоник
Набавка и монтажа комплет керамичког умиваоника са отвором за славину. Умиваоник за зид причврстити одговарајућим типловима и месинганим шрафовима а преко подметача од гуме. Умиваоник комплетирати са одливним вентилом, абс никлованим сифоном  и пилетом типа клик-клак са великим чепом. </t>
  </si>
  <si>
    <t>Умиваоник
Набавка и монтажа комплет керамичког умиваоника са отвором за славину. Умиваоник за зид причврстити одговарајућим типловима и месинганим шрафовима а преко подметача од гуме. Умиваоник комплетирати са одливним вентилом, сифоном и розетом.</t>
  </si>
  <si>
    <t>Батерија за топлу и хладну воду
Набавка и монтажа стојеће хромиране батерије за умиваоник, са фиксним изливом, за топлу и хладну воду. Са батеријом испоручити ек вентиле и флексибилно црево. Батерију пажљиво поставити, да се хром не оштети.</t>
  </si>
  <si>
    <t xml:space="preserve">WЦ дечија балтиц шоља са уградним водокотлићем.
Набавка, транспорт и монтажа комплет конзолне WЦ шоље.     Wц шољу испоручити са одвговарајућом даском, са уградним водокотлићем, чеоном активационом плочом, типком. Спој водокотлића на водоводну мрежу и спој на WЦ шољу урадити у свему према упуству произвођача.  </t>
  </si>
  <si>
    <t xml:space="preserve">WЦ моноблок шоље
Набавка и монтажа комплет WЦ шоље, типа Симплон моноблок. Спој WЦ шоље са канализационом мрежом извести да буде дихтован 100%. Шољу преко гумених подметача причврстити месинганим шрафовима. Са водоводном мрежом повезати преко хромираног вентила и квалитетног црева, а шољом са цеви и гуменом манжентном. Поставити поклопац за шољу од медијапана или пуног дрвета. </t>
  </si>
  <si>
    <t xml:space="preserve">Трокадеро.
Набавка и монтажа керамичке шоље трокадеро, са зидном батеријом за топлу и хладну воду. Поставити водокотлић и зидну батерију за хладну и топлу воду као и вентиле. Поставити заштитну решетку. </t>
  </si>
  <si>
    <t xml:space="preserve">Туш када
Набавка и монтажа керамичке туш каде, димензије 80x80цм. Туш каду поставити и повезати са одливом за туш каду. </t>
  </si>
  <si>
    <t xml:space="preserve">Батерија са успонским тушем и ручним тушем.
Набавка и монтажа батерије са успонским тушем и ручним тушем, за топлу и хладну воду.  Између зида и батерије поставити розете. На зиду поставити фиксан држач сапуна. Батерију пажљиво поставити, да се хром не оштети. </t>
  </si>
  <si>
    <t xml:space="preserve">Корито за купање беба
Набавка и монтажа керамичке корита за купање беба димензија 80x60цм. Корито причврстити за зид одговарајућим типловима и месинганим шрафовима а преко подметача од гуме. Корито комплетирати са одливним вентилом, абс никлованим сифоном и пилетом типа клик-клак са великим чепом. </t>
  </si>
  <si>
    <t xml:space="preserve">Батерија са ручним тушем.
Набавка и монтажа батерије са ручним тушем, за топлу и хладну воду. Између зида и батерије поставити розете. На зиду поставити фиксан држач сапуна. Батерију пажљиво поставити, да се хром не оштети. </t>
  </si>
  <si>
    <t>Дозатор за руке
Набавка и постављање пластичног дозатора за течни сапун.</t>
  </si>
  <si>
    <t>Диспанзер једнократких пресвлака.
Набавка и монтажа зидног диспанзера једнократних пресвлака за WЦ шољу.</t>
  </si>
  <si>
    <t>Диспанзер за папирне убрусе.
Набавка и монтажа зидног диспанзера за папирне убрусе.</t>
  </si>
  <si>
    <t xml:space="preserve">Диспанзер за тоалет папир.
Набавка и монтажа зидног диспанзера за тоалет папир. </t>
  </si>
  <si>
    <t>Испорука и уградња ознака за обележавање трасе и спојнице кабла на регулисаном и нерегулисаном терену (бетонска коцка или стубић са уграђеном месинганом плочом са подацима према прописима и детаљу датом у графичкој документацији). Ознаке се постављају на следећим местима:</t>
  </si>
  <si>
    <t>Инсталационо место извода за вишеполну стезаљку за изједначење потенцијала изведено водом Н2XХ-Ј 1x6мм2 положеним од главне сабирнице за изједначење потенцијала. Просечна дужина места је 25м.</t>
  </si>
  <si>
    <t>Израда армиранобетонских тракастих темеља марке МБ 30. Израдити оплату и темеље армирати по пројекту, детаљима и статичком прорачуну. Бетонирање радити преко тампон слоја неармираног бетона. Бетон уградити и неговати по прописима. У цену улази и оплата.                                      Обрачун по м3 темеља.   
119,20</t>
  </si>
  <si>
    <t xml:space="preserve">Израда подлоге од бетона, дебљине 5 цм, марке МБ 15 испод темеља. Горњу површину бетонске подлоге изравнати, а бетон неговати.                                                   Обрачун по м2 подлоге.                            2*15,80+17,65+8*3,00+3*2,05+4*13,25+
7*3,65+1,20+2*0,75 + 59,41 = 220,06                                                                                       </t>
  </si>
  <si>
    <t>Израда лакоармиране бетонске плоче на тлу, дебљине 10 цм, марке МБ 25. Плочу армирати по детаљима и статичком прорачуну. Бетон уградити и неговати по прописима. 
Обрачун по м2.                                                  2*86,60+3*66,88+10,53+9,45+159,15+27,00+27,21+54,42= 661,60</t>
  </si>
  <si>
    <t xml:space="preserve">Израда армиранобетонских  стубова, марке МБ 30. Израдити оплату и стубове армирати по пројекту, детаљима и статичком прорачуну. Бетон уградити и неговати по прописима. У цену улазе и оплата, подупирачи и помоћна скела.                                                                     Обрачун по м3 стубова.        
21,2                       </t>
  </si>
  <si>
    <t>Зидање спољних зидова гитер блоковима димензија 19x19x25 цм у продужном малтеру размере 1:2:6. Дебљина зида је 19цм. Блокове пре уградње квасити водом. По завршеном зидању спојнице очистити до дубине 2цм. У цену улази и помоћна скела.                                           
Обрачун по м2 зида, отвори се одбијају.
159,47*3,20+2*31,30*1,85+4*1,76+2*4,23 
- отвори 
(2*4,50*3,00+6*1,20*0,60+4*2,40*2,30+3*2,40*1,90+3*3,60*2,30+3*6,00*2,30+2*1,65*3,00+4*1,00*3,00+1,00*1,90) = 484,50</t>
  </si>
  <si>
    <t xml:space="preserve">Зидање преградних зидова дебљине 12цм, опеком у продужном малтеру. Превез радити на пола опеке, а везу са осталим зидовим а на правилан начин. По завршеном зидању спојнице очистити.                                                                                У цену улази и помоћна скела.     (2*4,00+2*1,98+2*1,90+8*2,00+2*1,92+3*3,34+1,92+6,30+2*1,98+3,50+4,32+2*4,90+1,70+1,00+1,38+5,05+1,75+2,70)* 3,40 - (11*0,90*2,40+2*1,40*2,40+2*1,00*2,80+4*0,90*2,40+2,00*2,38)= 253,12               </t>
  </si>
  <si>
    <t>Малтерисање свих зидова са унутрашње стране и плафона просторија бр.18 и 18а. Пре малтерисања површине очистити и испрскати млеком. Први слој, грунт, радити и продужним малтером од просејаног шљунка, "јединице" и креча. Малтер стално мешати да се кречно млеко не издвоји. Малтер нанети преко поквашене подлоге и нарезати ради бољег прихватања другог слоја. Други слој справити са ситним и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Малтер квасити да не дође до брзог сушења и "прегоревања". У цену улази и помоћна скела.
Обрачун по м2 малтерисане површине.</t>
  </si>
  <si>
    <t>Набавка и постављање мрежасте арматуре Ø 5 мм, са окцима 15/15 цм и поцинкованог рабиц плетива преко камене вуне на фасади. Мрежасту арматуру причврстити анкерима, брковима и слично. Поставити је као подлогу за рабиц плетиво. Поцинковано рабиц плетиво поставити преко мрежасте арматуре. У цену улази и помоћна скела. Обрачун по м2 обрађене површине.</t>
  </si>
  <si>
    <t>Малтерисање сокле ограде око парцеле и бочних страна спољашњих степеница цементним малтером размере 1:3 у два слоја са глетовањем. Први слој, грунт, радити цементним малтером размере 1:3 дебљине слоја до 2 цм од просејаног шљунка, "јединице" и цемента. Малтер стално мешати да се цементно млеко не издвоји. Малтер нанети преко подлоге и нарезати ради бољег прихватања другог слоја. Други слој размере 1:3 справити са ситним и чистим песком, без примеса муља и органских материја. Завршну површину глетовати. Омалтерисане површине морају бити равне, без прелома и таласа, а ивице оштре и праве. малтер квасити да не дође до брзог сушења и "прегоревања". Обрачун по м2 малтерисане површине.               
СОКЛА: (0,15*2+0,30)*190,00= 114,00           
СТЕПЕНИЦЕ:2*1,27+2*0,45*1,50+2*0,82+2*1,87= 9,27                                                
УКУПНО: 114,00+9,27= 123,27</t>
  </si>
  <si>
    <t xml:space="preserve">Набавка и уградња хетерогене ПВЦ подне облоге са хабајућим слојем од чистог ПВЦ-а дебљине 0,8мм, са ПУР ојачањем. ПВЦ подна облога мора задовољити следеће техничке карактеристике: дебљине 2мм, у ролнама ширине 1,5м, категорије хабања Т, класе запаљивости Б1 (тешко запаљиви грађевински материјали), противклизност Р10. Траке пре уградње развити, положити и оставити да одстоје 24х на собној температури изнад 15 степени, а затим залепити дисперзионим лепком.Траке поставити у правцу извора светлости, а уградњу радити украјањем, поступком дуплог преклопа. Све спојеве ролни заварити  помоћу меких ПВЦ електрода топлим ваздухом. У склопу ове позиције урачунати ПВЦ угаону лајсну димензија 20x40мм. ПВЦ угаону лајсну лепити на споју пода и зида непренским лепком. </t>
  </si>
  <si>
    <t xml:space="preserve">Израда и монтажа висећих правоугаоних олука од алуминијумског пластифицираног лима, развијене ширине (РШ) до 50 цм, ширине 15 цм и дебљине 0,80 мм. Олуке спајати поп нитнама, једноредно са максималним размаком 3 цм и залепити силиконом. Држаче висећих олука радити од пластифицираног флаха 25x5 мм и нитовати са предње стране олука поп нитнама, на размаку до 80 цм.                                                Обрачун по м1 олука.                                       2*31,60+3,00= 66,20                                     </t>
  </si>
  <si>
    <t xml:space="preserve">Бојење сокле ограде и бочних страна спољашњих степеница акрилном бојом за бетон. На чисту подлогу пре бојења нанети одговарајући основни премаз.
Наноси се ваљком, четком или шприцањем Обрачун по м2.                             СОКЛА: (0,15*2+0,30)*190,00= 114,00                    СТЕПЕНИЦЕ:2*1,27+2*0,45*1,50+2*0,82+2*1,87= 9,27                                                УКУПНО: 114,00+9,27= 123,27    </t>
  </si>
  <si>
    <t>Набавка и разастирање шљунка у слоју дебљине 10цм испод тротоара, спољних степеништа и улазне рампе. Тампонски слој шљунка насути у слојевима, набити и фино испланирати са толеранцијом по висини +-1цм.
Обрачун по м2 набијеног шљунка.      
Степеништа: 2*4,95*2,00+2*3,60*1,50+2,60*4,30+3,06*4,44= 55,36                                                Рампа и улазни подест: 24,00/цос 8,3°+11,14 = 35,41                                           Тротоари: 1203,00-825,00= 378,00                                             УКУПНО: 55,36+35,41+378,00= 468,77</t>
  </si>
  <si>
    <t>Израда армиранобетонског темеља самца марке МБ 30. Израдити оплату и темеље армирати по пројекту, детаљима и статичком прорачуну. Бетонирање радити преко тампон слоја неармираног бетона. Бетон уградити и неговати по прописима. У цену улази и оплата. 
Обрачун по м3 темеља.  
0,90</t>
  </si>
  <si>
    <t>Израда армиранобетонске плоче, дебљине 18 цм, марке МБ 30. Израдити оплату са подупирачима и плочу армирати по пројекту, детаљима и статичком прорачуну. Бетон уградити и неговати по прописима. У цену улазе и оплата, подупирачи и помоћна скела.                                                            Обрачун по м2 изливене плоче. 
713,80</t>
  </si>
  <si>
    <t>Набавка и постављање подних термоизолационих плоча екструдираног полистирена  специфичне густине 33 кг/м3, дебљине 15 цм преко бетонске плоче на тлу. Плоче поставити као термоизолацију подова. 
Обрачун по м2 пода.                                                                                     Укупна нето П: 652,87</t>
  </si>
  <si>
    <t>Набавка и постављање подних термоизолационих плоча екструдираног полистирена специфичне густине 33 кг/м3, дебљине 15 цм преко плоче на тавану.  Плоче поставити као термоизолацију тавана . 
Обрачун по м2 тавана. 2*8,80*30,90+2*1,80*22,00+4,80*9,66= 669,41</t>
  </si>
  <si>
    <t>Израда и постављање спољних прозора  од алуминијумских  профила, са  побољшаним термопрекидом, двослојним нискоемисионим стакло пакетом са криптоном 4+12+4 или еквивалентно Уг ≤ 1.1W/(м2К). Коефицијент пролаза топлоте Уw ≤ 1.5W/(м2К). Елоксажа -природна боја алуминијума. Прозор је  снабдевен  еслингер ролетном од пластифицираног алуминијума са испуном од полиуретанске пене. Ширина ламеле 42мм. Боја ролетне у нијансама љубичасте и зелене у договору са пројектантом. Оков  реномираног произвођача. Положај и отварање у свему према датој шеми. Све мере проверити на лицу места. Ролетна урачуната у цену. Обрачун по комаду.</t>
  </si>
  <si>
    <t>Израда и постављање прозора од алуминијумских  профила, са  побољшаним термопрекидом, двослојним нискоемисионим стакло пакетом са криптоном 4+12+4 или еквивалентно Уг ≤ 1.1W/(м2К). Коефицијент пролаза топлоте Уw ≤ 1.5W/(м2К). Елоксажа - природна боја алуминијума. Оков  реномираног произвођача. Положај и отварање у свему према датој шеми. Све мере проверити на лицу места. Обрачун по комаду.</t>
  </si>
  <si>
    <t xml:space="preserve">Израда и постављање спољњих улазних врата са фиксним деловима, од алуминијумских профила, са  побољшаним термопрекидом, двослојним нискоемисионим стакло пакетом са криптоном 4+12+4 или еквивалентно Уг ≤ 1.1W/(м2К). Коефицијент пролаза топлоте Уw ≤ 1.5W/(м2К). Елоксажа -природна боја алуминијума. Оков  реномираног произвођача. Положај и отварање у свему према датој шеми. Све мере проверити на лицу места. Обрачун по комаду. </t>
  </si>
  <si>
    <t>Израда и постављање спољних једнокрилних врата од алуминијумских профила, са алуминијумском испуном и надсветлом од алуминијумских профила, са побољшаним термопрекидом. Надсветло са двослојним нискоемисионим стакло пакетом са криптоном 4+12+4. Елоксажа - природна боја алуминијума. Оков  реномираног произвођача. Положај и отварање у свему према датој шеми. Све мере проверити на лицу места. 
Обрачун по комаду.</t>
  </si>
  <si>
    <t>Израда и постављање унутрашњих двокрилних врата са фиксним деловима од алуминијумских  профила, без термо прекида застакљена каљеним  стаклом 6мм.  Елоксажа - природна боја алуминијума. Оков  реномираног произвођача. Положај у свему према датој шеми. Све мере проверити на лицу места. Обрачун по комаду.</t>
  </si>
  <si>
    <t>Израда и постављање унутрашњих  фиксних преграда од алуминијумских  профила, без термо прекида застакљена каљеним стаклом 6мм.  Елоксажа - природна боја алуминијума. Оков  реномираног произвођача. Положај у свему према датој шеми. Све мере проверити на лицу места. Обрачун по комаду.</t>
  </si>
  <si>
    <t>Израда и постављање унутрашњих врата са фиксним делом од алуминијумских  профила, без термо прекида застакљена каљеним  стаклом 6мм.  Елоксажа - природна боја алуминијума. Оков  реномираног произвођача. Положај у свему према датој шеми. Све мере проверити на лицу места. Обрачун по комаду.</t>
  </si>
  <si>
    <t>Израда и постављање унутрашњих врата са фиксним делом од алуминијумских  профила, без термо прекида застакљена каљеним  стаклом 6мм.  Елоксажа - природна боја алуминијума. Оков  реномираног произвођача. Врата су снабдевена противдимним заптивачем.  Положај у свему према датој шеми. Све мере проверити на лицу места. Обрачун по комаду.</t>
  </si>
  <si>
    <t>Израда и постављање унутрашњих двокрилних врата од алуминијумских  профила, без термо прекида застакљена каљеним  стаклом 6мм.  Елоксажа - природна боја алуминијума. Оков  реномираног произвођача. Оба крила врата су снабдевена решеткама АР4, димензија 425x225 мм. Положај у свему према датој шеми. Све мере проверити на лицу места. Обрачун по комаду.</t>
  </si>
  <si>
    <t>Израда и постављање унутрашњих једнокрилних врата са фиксним деловима од алуминијумских  профила ,без термо прекида застакљена каљеним  стаклом 6мм.  Елоксажа - природна боја алуминијума. Оков  реномираног произвођача. Положај у свему према датој шеми. Све мере проверити на лицу места.  Обрачун по комаду.</t>
  </si>
  <si>
    <t>Израда и постављање унутрашњих једнокрилних врата са фиксним деловима од алуминијумских  профила ,без термо прекида застакљена каљеним  стаклом 6мм.  Елоксажа - природна боја алуминијума. Оков  реномираног произвођача. Крило врата је снабдевено решетком АР4, димензија 425x225 мм. Положај у свему према датој шеми. Све мере проверити на лицу места. Обрачун по комаду.</t>
  </si>
  <si>
    <t>Израда и постављање унутрашњих једнокрилних врата  од алуминијумских профила, са  алу  испуном и надсветлом. Алу профили су без термо прекида. Елоксажа - природна боја алуминијума.  Оков  реномираног произвођача. Крило врата је снабдевено решетком АР4, димензија 425x225 мм. Положај у свему према датој шеми. Све мере проверити на лицу места. Обрачун по комаду.</t>
  </si>
  <si>
    <t>Израда и постављање унутрашњих једнокрилних врата од алуминијумских профила, са  алу  испуном и надсветлом. Алу профили су без термо прекида. Елоксажа - природна боја алуминијума.  Оков  реномираног произвођача. Положај у свему према датој шеми. Све мере проверити на лицу места.Обрачун по комаду.</t>
  </si>
  <si>
    <t xml:space="preserve">Израда и постављање унутрашњих једнокрилних врата од алуминијумских профила, са  алу  испуном, са кружним фиксним остакљењем и надсветлом. Алу профили су без термо прекида. Елоксажа - природна боја алуминијума.  Оков  реномираног произвођача. Положај у свему према датој шеми. Све мере проверити на лицу места.Обрачун по комаду. </t>
  </si>
  <si>
    <t>Израда и постављање унутрашњих врата  од алуминијумских профила, са алу испуном. Алу профили су без термо прекида. Елоксажа - природна боја алуминијума. Оков  реномираног произвођача. Положај у свему према датој шеми. Све мере проверити на лицу места. Обрачун по комаду.</t>
  </si>
  <si>
    <t>Израда и постављање унутрашњих врата   од алуминијумских профила, са алу испуном. Алу профили су без термо прекида. Елоксажа - природна боја алуминијума.Оков  реномираног произвођача. Крило врата је снабдевено решетком АР3, димензија 425x225 мм. Положај у свему према датој шеми. Све мере проверити на лицу места.  Обрачун по комаду.</t>
  </si>
  <si>
    <t>Израда и постављање унутрашњих врата од алуминијумских профила, са  алу  испуном. Алу профили су без термо прекида. Елоксажа - природна боја алуминијума.  Оков  реномираног произвођача. Крило врата је снабдевено решетком АР4, димензија 425x225 мм. Положај у свему према датој шеми. Све мере проверити на лицу места. 
Обрачун по комаду.</t>
  </si>
  <si>
    <t>Израда и постављање унутрашњих врата од алуминијумских профила, са  алу  испуном. Алу профили су без термо прекида. Елоксажа - природна боја алуминијума.Оков  реномираног произвођача. Крило врата је снабдевено решетком АР3, димензија 425x225 мм. Положај у свему према датој шеми. Све мере проверити на лицу места. 
Обрачун по комаду.</t>
  </si>
  <si>
    <t>Израда и постављање унутрашњих  једнокрилних клизних врата од алуминијумских профила, са алу испуном. Алу профили су без термо прекида. Елоксажа - природна боја алуминијума. Оков  реномираног произвођача. Положај у свему према датој шеми. Све мере проверити на лицу места. 
Обрачун по комаду.</t>
  </si>
  <si>
    <t xml:space="preserve">Израда и постављање унутрашњих вишекрилних хармоника врата од алуминијумских профила, без термо прекида застакљена каљеним  стаклом 6мм.  Елоксажа - природна боја алуминијума. Оков  реномираног произвођача. Положај у свему према датој шеми. Све мере проверити на лицу места. Обрачун по комаду. </t>
  </si>
  <si>
    <t>У коловозу, постељица се збија до модула збијености 2,5 КН/цм2, слој до 2м дубине 100% лабараторијске збијености по стандард. Проктору.</t>
  </si>
  <si>
    <t>Самостојећи хидрантски орман.
Набавка, транспорт и уградња ормана за надземне ПП хидранте са комплетном опремом.
Орман треба је следећих карактеристика:
ДИМЕНЗИЈЕ: 1105 X 564 X 252
САДРЖАЈ
2 x црево тревира ø 52 од 15 мм
2x млазница ø 52
1x кључ за надземни хидрант
1x кључ АБЦ, 1x кључ Ц</t>
  </si>
  <si>
    <t xml:space="preserve">Термо и звучна изолација цеви. 
Цеви обложити кружним изолационим облогама од минералне вуне, а саставе залепити једнострано лепљивим алуминијумским тракама. Облагање цевовода се врши у радним просторијама и негрејаним просторијама. У цену улазе и чишћење и бојење цеви минијумом. </t>
  </si>
  <si>
    <t>Угаони вентил са ручком. 
Набавка и монтажа угаоног пропусног вентила, са ручком. Приликом монтаже вентила водити рачуна да точкић вентила буде на правилном одстојању од финалне површине зида и да буде омогућен приступ вентилу, повезивање и постављање розете. Вентил мора имати одговарајући атест.</t>
  </si>
  <si>
    <t>Набавка и монтажа одзрачног вентила. Вентил мора имати одговарајући атест.</t>
  </si>
  <si>
    <t>Линијски кишни канал
Линијски канал од водонепропусног армираног бетона МБ20 са ливеногвозденом мрежастом решетком сиве боје, Канал је ширине 40цм, зидови 8цм, подна конструкција 10цм. Нивелацију пода извести од водонепропусног бетона у паду од 0.5% и 0.6%. Канал завршити са вертикалним одводом ДН200</t>
  </si>
  <si>
    <t>Израда прикључка
Израда прикључака на градске фекалне и атмосферске канализационе мреже у свему према стандардима и прописима ЈКП  Водовод и Канализација</t>
  </si>
  <si>
    <t>Набавка и монтажа хилзне. 
Хилзну поставити на местима продора канализационих цеви кроз под, зидове.</t>
  </si>
  <si>
    <t>Набавка и монтажа заштитно челичне цеви. Цев поставити на местима продора канализационих цеви кроз армиранобетонске зидове, греде, као и испод темељних греда.</t>
  </si>
  <si>
    <t>Обрачун по м3 земље мерено урасло</t>
  </si>
  <si>
    <t>Анкер блокови и хидрантске 
подлоге
Израда анкер блокова од неармираног бетона МБ150 као ослонца фазонске комаде и хидрантског јастука на финалној површини.</t>
  </si>
  <si>
    <t>Анкер блокови у шахту
цца  0.2x0.2x.0.7м</t>
  </si>
  <si>
    <t>Анкер блокови  испод фазонских комада и затварача, 
цца 0.2x0.2x.0.2м</t>
  </si>
  <si>
    <t>Пљоснати затварачи.
Набавка, транспорт, монтажа и испитивање. Затварачи са уградбеном гарнитуром и уличном капом.</t>
  </si>
  <si>
    <t>Полиетиленске водоводних цеви - 
ПЕ-В. 
Набавка и монтажа полиетиленских водоводних цеви, у рову, заједно са фазонским комадима и материјалом за спајање за радни притисак од 10 бара. Поставити само исправне цеви и фазонске комаде, који имају атесте, за притисак до 16бара. По завршеној монтажи водоводне мреже исту испитати на притисак и сачинити записник. У цену улази и испитивање мреже.</t>
  </si>
  <si>
    <t>Набавка и монтажа полипропилен водоводних цеви. 
Набавити цеви за топлу (мин.+70˚Ц) и хладну воду, заједно са фитингом, материјалом за спајање, финисом и кудељом. Приликом монтаже водоводне мреже водоти рачуна да розета вентила и батерија буду потпуно равне за завршном површином зида. Штемовања са уградњу и пролаз цеви извршити пажљиво, шут изнети и одвести на градску депонију. По потреби, а по детаљима, извести термо и акустичну изолацију цеви. Завршену водоводну мрежу испитати на притисак и сачинити записник.</t>
  </si>
  <si>
    <t>Пропусни вентил са хромираном капом.
Набавка и монтажа равног пропусног вентила, са заштитном хромираном капом и розетом. 
Приликом монтаже вентила водити рачуна да розете вентила буду потпуно равне са завршном површином зида. Вентил мора имати одговарајући атест.</t>
  </si>
  <si>
    <t>Набавка и монтажа хидрантске мреже.
Хидрантску мрежу извести од водоводних поцинкованих цеви, заједно са фитингом, материјалом за спајање, фирнисом и кудељом. 
Штемовања за уградњу и пролаз цеви извршити пажљиво, шут изнети и одвести на градску депонију. 
По потреби мрежу фиксирати одговарајућим обујмицама., да се спречи вибрирање мреже. 
По завршеној монтажи хидрантске мреже исту испитати на притисак и сачинити записник.
Обрачун по м1 цеви.
Ознаке у доказницама представљене у аксиометријској шеми хидрантске мреже</t>
  </si>
  <si>
    <t>Набавка и монтажа хилзне. 
Хилзну поставити на местима продора водоводних цеви кроз зидове и у поду.</t>
  </si>
  <si>
    <t>Постојење за повишење притиска.
Набавка и монтажа постројења за повишење притиска за хидрантску мрежу. 
Потројење следећих карактеристика:
3 пумпе, 
напор Х 55-25М , 
проток 3-5.11л/сек,
снаге мотора 2,2кW</t>
  </si>
  <si>
    <t>Монтажа и повезивање на изведену инсталацију ручних јављача пожара за монтажу  на зид, комплет са кућиштем.</t>
  </si>
  <si>
    <t>Пуштање у рад. Услуга обухвата: 
- проверу исправности изведене инсталације и монтираних подножја, 
- монтажу и повезивање централе на мрежу,
- убацивање јављача у подножја и обележавање,
- монтажу сигналних линија са јављачима на централу,
- програмирање централе, функционално испитивање и пуштање у рад, обуку корисника у руковању,
- примопредају и састављање записника о исправности и функционалном испитивању.</t>
  </si>
  <si>
    <t xml:space="preserve">Израда и постављање санитарних преграда. Израђују се од алуминијумске конструкције у комбинацији са алуминијумским сендвич панелом. Монтажа се ради после завршне обраде подова и зидова керамичким полочицама, без фиксирања односно бушења у под.
Обрачун по комаду постављене преграде са уграђеним вратима на основу шеме.                                                   </t>
  </si>
  <si>
    <t>328,3 + 140,7 = 469</t>
  </si>
  <si>
    <t xml:space="preserve"> Набавка и наношење саморазливајуће масе на површине на које се поставља ПВЦ под,  до 5мм дебљине, са предходним наносом прајмера. Постојеће пукотине и мања удубљења попунити и санирати брзостежућом масом. Сав настали отпад однети на место које одреди наручилац радова, а по завршетку уклонити на депонију. 
као пос 8.3. 
543,18</t>
  </si>
  <si>
    <t>Одмах по уградњи, ПВЦ подну облогу очистити. Сав настали отпад однети на место које одреди наручилац радова, а по завршетку уклонити на депонију. 
Обрачун по м2.                              
Просторије бр. 1,2,5,8,9,11-13,15-17,19, 20,22,23,26,27: 652,87-109,69= 543,18</t>
  </si>
  <si>
    <t>Израда и постављање рама за кокос отирач, димензија. Од "Л" профила израдити рам, са анкерима. Рам очистити, премазати минијумом и обојити бојом за метал, два пута. Обрачун по комаду рама</t>
  </si>
  <si>
    <t>Набавка и постављање отирача од кокоса са подлогом од гуме. Обрачун по комаду отирача.</t>
  </si>
  <si>
    <t>Израда вертикалне денивелације висине 200 мм спуштеног плафона, са израдом додатне челичне потконструкције и облагање гипскартонским плочама дебљине 12.5 мм. Потконструкцију израдити од носивих профила ЦД 60x27 мм и монтажних поцинкованих профила‚ ЦД 60x27 мм причвршћених Нониус елементима и директним држачима за носиви плафон и обложити гипскартонским плочама, по пројекту и упутствима произвођача. Саставе обрадити глет масом и бандаж тракама.
Обрачун по м1 изведене денивелације.   2*14,90+3*7,60+8,70+3,50+4,28= 69,08</t>
  </si>
  <si>
    <t>Израда и монтажа олучних цеви од алуминијумског пластифицираног лима, развијене ширине (РШ) до 66цм, пресека 15x15 цм, дебљине лима 0,80 мм. Делови олучних цеви морају да улазе један у други минимум 50 мм и залепити их барсилом. Пластифициране обујмице са држачима поставити на размаку од 200 цм. Преко обујмица поставити украсну траку. Цеви морају бити удаљене од зида минимум 20 мм. 
Обрачун по м1 олучне цеви.                                              
4*3,65+6*4,10+5,05= 44,25</t>
  </si>
  <si>
    <t>Изводи јаке струје за напајање потрошача електричне енергије који су предвиђени пројектима осталих фаза (термотехничке инсталације грејања, климатизације и вентилације, инсталације водовода и канализације, технологија кухиње), као и за све елементе инсталације слабе струје који траже напајање мрежним напоном, у свему према цртежима датим у графичком делу документације, следећих типова и пресека:</t>
  </si>
  <si>
    <t>Монтажа и повезивање на изведену инсталацију аутоматских јављач пожара за монтажу на плафон, комплет са подножјем</t>
  </si>
  <si>
    <t>Ливени алуминијумски радијатори , комплет са држачима, конзолама, редукцијама, чеповима, дихтунзима и осталим ситним потрошним материјалом, следећих димензија :</t>
  </si>
  <si>
    <t xml:space="preserve">Термостатски радијаторски дуплорегулишући вентил,  никлован - са унутрашњим навојем у комплету са термостатском главом , пуњену гасом са заштитом од смрзавања и могућношћу огранићења и фиксирања постављене вредности температуре.  </t>
  </si>
  <si>
    <t xml:space="preserve">Радијаторски навијак, ,са могућношћу затварања и пуњење мреже
</t>
  </si>
  <si>
    <t>Црне шавне и бешавне цеви СРПС Ц.Б5.221 и СРПСЦ.Б5.225 са претходним чишћењем и минизирањем следећих димензија:</t>
  </si>
  <si>
    <t xml:space="preserve">Изолација цевне мреже, изолацијом дебљине 9 мм,  (халоген фрее),  у комплету са лепком и траком. 
Пре постављања изолације цеви очистити од нечистоће и рђе и два пута минизирати. </t>
  </si>
  <si>
    <t>Вентилатор производ следећих карактеристика:</t>
  </si>
  <si>
    <t>са неповратном клапном
В = 100 м³/х, 
Х = 45  Па, 
Н = 35 W, 1~ 230В</t>
  </si>
  <si>
    <t>са неповратном клапном
В = 80 м³/х, 
Х = 50 Па, 
Н = 30 W, 1~ 230В</t>
  </si>
  <si>
    <t>Заштитне решетке  квадратног пресека, следећих димензија :</t>
  </si>
  <si>
    <t>165х165мм</t>
  </si>
  <si>
    <t>190х190мм</t>
  </si>
  <si>
    <t>210х210мм</t>
  </si>
  <si>
    <t>Кухињска  напа за извлачење ваздуха  од инокса, са филтерима, уграђеним вентилатором, расветом и прикључном кутијом са прекидачем и реостатом за мотор и прекидачем за светло, следећих карактеристика:</t>
  </si>
  <si>
    <t>В = 3.800 м³/х, 
Н = 550 W, 1~ 230 В,  
са фреквентним регулатором и прекидачем светла, 
  дим. 1200 x 900 x 500/380мм
  прикључак 262 x 298 мм</t>
  </si>
  <si>
    <t>Канали од поцинкованог лима за извлачење ваздуха из кухињских напа, дебљине 1,25мм повезивање са спојницама - прирубницама од  "Л" профила са дихтунзима и шрафовима,  спајање лимова вршити двоструко повијеним шавом. Са лако демонтажним и дихтованим ревизионим отворима за прилаз унуташњем делу канала ради чишћења и одржавања.</t>
  </si>
  <si>
    <t xml:space="preserve">Фасадни гасни кондензациони котао, 
Q = 46 кW, дим. 800 x 480 x 450 мм у комплету са циркулационом пумпом, пратећом опремом, спојном и сигурносном арматуром, прибором за качење и вешање </t>
  </si>
  <si>
    <t xml:space="preserve">  Q = 12,3 – 44,1 кW ( 80/60Ц)
  Q = 12,5 – 45    кW ( 60/40Ц)
  Q = 12,9 – 46,4 кW ( 50/30Ц)
  Т маx = 85 Ц ( 30-85ºЦ )
  степен искоришћења:         
  101%  75/60ºЦ; 106%  40/30ºЦ</t>
  </si>
  <si>
    <t>Топловодни електрокотао, у комплету са пратећом опремом, циркулационом пумпом, експанзионим судом, спојном и сигурносном арматуром и прибором за качење и вешање.</t>
  </si>
  <si>
    <t>Q = 12 + 2 x 6 кW
Вертикални електрокотао за загревање воде у  коме је уграђена циркулациона пумпа, експанзиони суд В = 10 лит и вентил сигурности.</t>
  </si>
  <si>
    <t>- Напајање 3 x 230 В/400В + Н + ПЕ, 50 Хз,
- дим 745 x 410 x 240 мм ( В x Ш x Д )
- прикључак на котлу Ø ¾ 
- тежина 34 кг
- напор пумпе 50 кПа</t>
  </si>
  <si>
    <t>Хидрауличка скретница .
В = 3,5 м3/х, Рп 2''
Са прикључцима ДН 32,
У комплету са:
- одрзачним вентилом ДН 15, 
- испусним вентилом ДН 15,
- прикључком 5/4 за сензор температуре, 
- елементима за ношење и каћење на зид
и потребним пратећим прибором за спајање сензора са контролером.</t>
  </si>
  <si>
    <t>Ламинарни бојлер са ламелним измењивачем и високом продукцијом топле воде, запремине 300 литара
Са комплетом за пуњење 120 кW,
и потребним пратећим прибором за спајање сензора са контролером.</t>
  </si>
  <si>
    <t xml:space="preserve">Сугурносна група за бојлере веће од 200лит </t>
  </si>
  <si>
    <t>Собни коректор - даљински управљач за подешавање режима рада и задате собне температуре помоћу уграђеног собног сензора. Могућност подешавања параметара за припадајући грејни круг (временски програм, крива грејања итд.) и избор посебних функција (партy функција итд.). Додатно су могућа испитивања о грејном кругу и приказу одржавања одн. сметњи грејног уређаја. Комуникација са регулатором грејања врши се преко еБус-а.</t>
  </si>
  <si>
    <t>Затворени мембрански експанзиони суд за санитарну воду
В = 25 л
пмаx = 10 бар,
запремине суда В = 25 лит,
дим.  ф 270 x 470 мм са прикључком ф 1".</t>
  </si>
  <si>
    <t>Затворени мембрански експанзиони суд                 
В = 50 лит, П пред = 0,3 бар 
дим. ф 500 x 795 мм са прикључком 1”, 
и вентил сигурности ДН 20, Пвс = 3,0 бар</t>
  </si>
  <si>
    <t>Регулациони вентил навојни, са косим седиштем, прикључком за диференцијалним манометром са могућношћу регулације протока и напора, славином за испуст, комплет са контраприрубница и прирубничким сетом за монтажу, следећих димензија:</t>
  </si>
  <si>
    <t>Кугласти вентил  навојни,  следећих димензија:</t>
  </si>
  <si>
    <t xml:space="preserve">Изолација цевне мреже која се води у простору хангара, машинске сале и топлотне подстанице, изолацијом дебљине 13 мм, (халоген фрее), у комплету са лепком и траком. 
Пре постављања изолације цеви очистити од нечистоће и рђе и два пута минизирати. </t>
  </si>
  <si>
    <t>Израда армиранобетонских хоризонталних серклажа, пресека 12x20цм, марке МБ 30. Израдити оплату и серклаже армирати по пројекту, детаљима и статичком прорачуну. Бетон уградити и неговати по прописима. У цену улазе и оплата  и помоћна скела.
Обрачун по м1 серклажа.                                   
2*4,00+4*1,98+3*1,90+6*2,00+2*1,92+3*3,34+6,30+3,50+4,32+2*4,90+1,70+1,00+1,38+5,05+1,75+2,70= 84,98</t>
  </si>
  <si>
    <t>2-1</t>
  </si>
  <si>
    <t>Конусни осмоугаони челични стуб топло цинкован споља и изнутра, са анкер плочом и цевчицом за одвод кондензата, укупне дужине 4м, са завршетком Ø 60мм на врху стуба за монтажу светиљке,  комплет са прикључном плочом типа РПО-В са уграђеним једним ФРА осигурачем од 6А, са двоструком НЕПОС стезаљком за обезбеђивање непрекидности вођења нуле, са завртњем за уземљење завареним са унутрашње стране стуба тако да не смета  за увођење каблова у стуб, ожичен водом ПП-Y 3x2,5мм2 од прикључне плоче до светиљке. Поклопац од лима на отвору стуба мора да се затвара посебним кључем у циљу спречавања неовлашћеног отварања и приступа прикључној плочи. Плаћа се комплетно за набављен и уграђен стуб. Укупно за рад, материјал и транспорт.</t>
  </si>
  <si>
    <t>Светиљка за декоративно осветљење паркова у анти-вандал изведби са метал-халогеном сијалицом од 70W и предспојним справама у компензованом споју. Светиљка је предвиђена за постављање на стубу пречника 60мм. “Сеалсафе” систем обезбеђује стални степен заштите  ИП 66.</t>
  </si>
  <si>
    <t xml:space="preserve"> - Једнополни модуларни носач за цилиндрични осигурач,  димензија 10x38мм, ком. 4
 - Цилиндрични високоучински топљиви осигурач , димензија 10x38мм, Ин=2А гГ, 400В~, ком. 4
 - Индикатор присуства фаза Ø22мм, ЛЕД диода беле боје, 230В~, ком. 3</t>
  </si>
  <si>
    <t xml:space="preserve"> - Четворополни модуларни инсталациони контактор, предвиђен за струјно оптерећење до 25А и напон команде Уи=230В~, ком. 1
 - Фото-осетљиви прекидач, са фото-ћелијом у Плеxо водонепропусном кућишту 5А-250В~, предвиђен за напајање 230В~ 50Хз и подешавањем осетљивости у опсегу од 0,5-2000 луx-а, ком. 1</t>
  </si>
  <si>
    <t xml:space="preserve"> - Тастер за хитно искључење главног прекидача  предвиђен за уградњу у Ø22мм, са 1НО+1НЦ контактним блоком, ком. 1
 - Једнополни модуларни носач за цилиндрични осигурач, димензија 10x38мм, ком. 4
 - Цилиндрични високоучински топљиви осигурач, димензија 10x38мм, Ин=2А гГ, 400В~, ком. 4
 - Индикатор присуства фаза Ø22мм, ЛЕД диода беле боје, 230В~, ком. 3</t>
  </si>
  <si>
    <t xml:space="preserve"> - Трополни компактни заштитни прекидач , Ин=25А, Ицу=36кА,  ком.1
 - ДПX напонски окидач 220В~/=,  ком. 1</t>
  </si>
  <si>
    <t xml:space="preserve"> - Једнополни аутоматски осигурач у комплету са ФИД склопком диференцијалне струје 30мА,  Ин=10А, Б, Ик=25кА, ком. 1
 - Једнополни аутоматски осигурач у комплету са ФИД склопком диференцијалне струје 30мА,  Ин=16А, Б, Ик=25кА, ком. 17
 - Тастер за хитно искључење главног прекидача  предвиђен за уградњу у Ø22мм, са 1НО+1НЦ контактним блоком, ком. 1
 - Једнополни модуларни носач за цилиндрични осигурач , димензија 10x38мм, ком. 4</t>
  </si>
  <si>
    <t xml:space="preserve"> - Цилиндрични високоучински топљиви осигурач, димензија 10x38мм, Ин=2А гГ, 400В~, ком. 4
 - Индикатор присуства фаза Ø22мм, ЛЕД диода беле боје, 230В~, ком. 3</t>
  </si>
  <si>
    <t xml:space="preserve"> - Трополни компактни заштитни прекидач, Ин=63А, Ицу=36кА, ком.1
 - ДПX напонски окидач 220В~/=, 
 ком. 1
 - Једнополни аутоматски осигурач , Ин=2А, Б, Ик=25кА, ком. 4
 - Једнополни аутоматски осигурач , Ин=6А, Б, Ик=25кА, ком. 5
 - Једнополни аутоматски осигурач , Ин=10А, Б, Ик=25кА, ком. 7
 - Једнополни аутоматски осигурач , Ин=16А, Б, Ик=25кА, ком. 4
 - Једнополни аутоматски осигурач , Ин=40А, Б, Ик=25кА, ком. 3 </t>
  </si>
  <si>
    <t>- Четворополни модуларни инсталациони контактор, предвиђен за струјно оптерећење до 25А и напон команде Уи=230В~, ком. 2</t>
  </si>
  <si>
    <t xml:space="preserve"> - Биметално реле (0,16-0,25)А, ком. 1
 - Једнополна гребенаста склопка 1-0, 10А, ком. 5
 - Помоћно реле са три преклопна контакта и напон команде Уи=230В~, ком. 3
 - Сигнална сијалица зелена, ком. 2
 - Сигнална сијалица црвена, ком. 2
 - Монофазна шуко силуминска прикључница са поклопцем, ком. 1
 - Трофазна шуко силуминска прикључница са поклопцем, ком. 1
 - Тастер за хитно искључење главног прекидача  предвиђен за уградњу у Ø22мм, са 1НО+1НЦ контактним блоком, ком. 1
 - Једнополни модуларни носач за цилиндрични осигурач , димензија 10x38мм, ком. 4
 </t>
  </si>
  <si>
    <t xml:space="preserve"> - Трополна гребенаста склопка 1-0, 40А, ком. 1 
 - Помоћно реле са три преклопна контакта и напон команде Уи=230В~,  ком. 2
 - Тастер за хитно искључење главног прекидача  предвиђен за уградњу у Ø22мм, са 1НО+1НЦ контактним блоком, ком. 1
 - Једнополни модуларни носач за цилиндрични осигурач, димензија 10x38мм, ком. 4
 - Цилиндрични високоучински топљиви осигурач, димензија 10x38мм, Ин=2А гГ, 400В~, ком. 4
 - Индикатор присуства фаза Ø22мм, ЛЕД диода беле боје, 230В~, ком. 3</t>
  </si>
  <si>
    <t xml:space="preserve"> - светиљка С1 - уградна светиљка са опалним дифузором. Кућиште је израђено од челичног лима, боја обраде бела. Светиљка је опремљена електронским предспојним прибором и флуо извором светла 14W/840. Грло Т5, ИП40, 230В</t>
  </si>
  <si>
    <t xml:space="preserve"> - светиљка С2 - уградна светиљка са растером. Кућиште је израђено од челичног лима, боја обраде бела. Оптички прибор је двоструки параболик, Дарклигхт растер, израђен од миро силвер алуминијума, са оптичком ефикасности од 82%. Светиљка је опремљена електронским предспојним прибором и флуо извором светла 14W/840. Грло Т5, ИП20, 230В</t>
  </si>
  <si>
    <t xml:space="preserve"> - светиљка С3 - уградна флуо светиљка са опалним дифузором,  са четири флуо сијалице снаге 14W, температуре боје 4000 К. Кућиште светиљке израђено је од квалитетног челичног лима, бело пластифицираног. Дифузор је опални, монтиран у рам, израђен од алуминијума. Светиљка је израђена у степену заштите       ИП 55. Светиљка се испоручује комплет са флуо цевима, електронским предспојним уређајима, и прибором за монтажу светиљке. ИП55</t>
  </si>
  <si>
    <t xml:space="preserve"> - светиљка С4 - уградна светиљка кружне форме са мат стаклом, ИП 20, Г24д3, са електромагнетним предспојним прибором и компакт флуо изворм светла 26W/840. Прстен светиљке је беле боје. </t>
  </si>
  <si>
    <t xml:space="preserve"> - светиљка С5 - надградна светиљка, 2 x Т26 36W, 230В, Г13, ИП66, ИК08,  електронски предспојни прибор, са сијалицама од 36W/765,  6000К, са кућиштем и транспарентним дифузором  израђеним од  бризганог, УВ стабилисаног, В2  самогасивог, безхалогеног поликарбоната,  полиуретанским  водонепропусним заптивачем,  параболичним сјајним одсијачем и металним копчама</t>
  </si>
  <si>
    <t xml:space="preserve"> - светиљка С6 – надградна зидна светиљка са опалним дифузором, са прекидачем на себи. Светиљка је опремљена електронским предспојним прибором и флуо извором светла 18W/840. Т16, Г5, 230В, ИП43</t>
  </si>
  <si>
    <t xml:space="preserve"> - светиљка С7 - рефлектор за спољно осветљење са асиметричном светлосном карактеристиком (ефикасан оптички систем обезбеђује интезитет под углом од 55°) са кућиштем израђеним од ливеног алуминијума, отпорно на корозију, са одсијачем од алуминијума чистоће 99,85% и дифузором од термички обрађеног, равног стакла дебљине 5мм, отпорним на ударе, за метал-халогену сијалицу  ЈМ-ТС 70W/Рx7с, Е40, ИП66, ИК08, 230В. Светиљка поседује магнетни предспојни прибор класе Б2, компензован спој, испоручује се са метал-халогеним извором светла од  70W/840, челичним носачем (прибором за монтажу); приступ извору светла је омогућен без употребе алата.</t>
  </si>
  <si>
    <t xml:space="preserve"> - светиљка П - противпанична светиљка, СЕ, 8W, ИП40, аутономије од 3х, приправан спој. Светиљка је израђена од В2 самогасивог халоген фрее поликарбоната, са извором светла, и натписом.</t>
  </si>
  <si>
    <t xml:space="preserve"> - оквир ; сјајно беле боје; за уградњу у зид; 2 модула; 
 са носачем   и дозном, ком. 1
 - наизменични прекидач; 10А 250В; сјајно беле боје; за уградњу у зид; 2 модула; ком. 1</t>
  </si>
  <si>
    <t xml:space="preserve"> - оквир  тип  сјајно беле боје за уградњу у зид; 2 модула; 
 са носачем и дозном, ком. 1
 - унакрсни прекидач; 10А 250 В;  сјајно беле боје; за уградњу у зид; 2 модула; ком. 1</t>
  </si>
  <si>
    <t>Главни концентратор телефонско-рачунарске мреже, назидни орман 
РАЦК 19”, ИП20-ИК08, величине 6У (ширина 340мм, висина 350мм, дубина 300мм, оптерећење 12кг), са уграђеном, повезаном и означеном следећом опремом:</t>
  </si>
  <si>
    <t xml:space="preserve"> - ЛЦС Патцх панел 19", опремљен са 24xРЈ45 конектора, кат. 6, СТП,  величине 1У,  ком. 1
 - ЛЦС Патцх цорд кабл, кат. 5е, У/УТП, дужине 60 цм, сиве боје, РАЛ 7035, ПВЦ,  ком. 14</t>
  </si>
  <si>
    <t>Испорука инсталационог С/ФТП кабла, Кат.6, 4 парице, 100 Ω, ЛСОХ (халоген фрее), боја плава: РАЛ 5015, у сагласности са стандардима ИСО/ИЕЦ 11801 - 2.0, ЕН 50173-1 и ЕИА/ТИА 568 колорним кодом</t>
  </si>
  <si>
    <t xml:space="preserve"> - оквирсјајно беле боје за уградњу у зид; 2 модула; са носачем  и дозном, ком. 1
 - Рачунарска прикључница РЈ45 СФТП цат6. Брза уградња без алата. Двостуки колорни код 568 Аи Б. Вишестрани улаз каблова омогућава уградњу у плитке парапете 50мм. 
1 модул, ком. 2</t>
  </si>
  <si>
    <t>Дигитални видео рекордер са 16 улаза за камере са хардверском компресијом. Хард диск 250 Гб; МПЕГ4 компресија маx 200 фрејмова/с, Резолуција гледања 4ЦИФ (720x576 пиксела), резолуција снимања 2ЦИФ (720x288 пиксела); 16 БНЦ конектора за камере; 4xБНЦ видео излаза, 1xВГА видео излаз; 2xРС485, 1xРС232, 1xЛАН и 4xУСБ интерфејси; Екранска резолуција до 1280x1024 пиксела; Интегрисан ЦД резач; Могућност контроле више уређаја са СИСТОРЕ РАС клијентом преко ЛАН мреже или ИСДН модема; Повезивање на АТМ и чување података о новчаним трансакцијама. Обрачунава се набавка, транспорт и монтажа.</t>
  </si>
  <si>
    <t>Додатни хард диск 
 250 ГБ. За проширење меморије дигиталног видео рекордера до 500Гб. Обрачунава се набавка, транспорт и монтажа.</t>
  </si>
  <si>
    <t xml:space="preserve">Монитор Профессионал 19" 
ТФТ ЦЦТВ Цолоур монитор. Обрачунава се набавка, транспорт и монтажа. </t>
  </si>
  <si>
    <t xml:space="preserve">Сочиво за камеру за спољну монтажу 1/3". Сочиво са напонски контролисаним отвором бленде (Ауто-ирис), Варијабилна жижна даљина Ф1,4/ 2,5 - 10мм; ЦС монтажа сочива; Хоризонтална ширина сцене 96,9º - 32,7º. Обрачунава се набавка, транспорт и монтажа. </t>
  </si>
  <si>
    <t xml:space="preserve">Кућиште за камеру за спољну монтажу. Кућиште за спољашњу монтажу, са грејачем; интерна димензија 300 мм, укључујући штитник за сунце од поликарбоната; са 2 уводнице за каблове; грејач визира са термостатом на 220ВАЦ, ИП66 категорија заштите, сребрно/црне боје. Обрачунава се набавка, транспорт и монтажа. </t>
  </si>
  <si>
    <t xml:space="preserve">Зидни носач за камеру за спољну монтажу. Зидни носач са кугластим зглобом, за ЦХЛС серију кућишта, максимална носивост 25 кг; Скривено вођење каблова кроз носач, сребрне боје. Обрачунава се набавка, транспорт и монтажа. </t>
  </si>
  <si>
    <t>Камера за унутрашњу монтажу 1/4-инча ЦЦД колор доме камера високе резолуције. Интегрисано ауто ирис варифокал сочиво 2,8мм - 5,8мм; Ф1.4-360; (38,2о - 76,7о), ручно подешавање фокуса; Хоризонтална резолуција већа од 480 ТВ линија; Минимална осветљеност 0,2 лx, АГЦ укључен; Бацклигхт компензација софтверски подесива у 6 зона; Аутоматски баланс белине; Опциона могућност програмирања софтвером; 
За унутрашњу употребу са затамњеном куполом; Дуално напајање са 12ВДЦ / 24ВАЦ, 3W. Обрачунава се набавка, транспорт и монтажа.</t>
  </si>
  <si>
    <t>Напојни модул за камеру за унутрашњу монтажу. Модуларни напојни модул, 230В АЦ, 50Хз / 24В АЦ, 640 мА; за унутрашњу употребу са каблом 2м. Обрачунава се набавка, транспорт и монтажа.</t>
  </si>
  <si>
    <t>Микропроцесорска адресабилна централа за сигнализацију пожара  капацитета 1 адресабилне петље, са 127 адресабилних интерактивних СецуриЛине детектора у петљи. Централа садржи напојну јединицу са акумулаторским батеријама 2x12В, 26Ах за резервно напајање система минимално 72 сата у мирном и 30 минута  у алармном режиму у случају испада мрежног напајања. Централа мора да има ВдС атест и задовољава стандард ЕН54.</t>
  </si>
  <si>
    <t>Управљачка оперативна конзола – Табло  која омогућава приказ свих потребних информација као и управљање системом. Садржи дисплеј са 4 x 40 карактера за испис текста на више изборних језика, позадинско осветљење, нумерички део за унос кодова, 5 функционалних тастера.  Табло  мора поседовати извештај о испитивању према СРПС ЕН54. и ВдС сертификат.</t>
  </si>
  <si>
    <t>Аутоматски адресабилни оптичко-термички јављач пожара комплет са универзалним подножјем, софтверски програмиран да ради као оптички. Јављач мора поседовати извештај о испитивању према СРПС ЕН54. и ВдС сертификат.</t>
  </si>
  <si>
    <t>Аутоматски адресабилни оптичко-термички јављач пожара комплет са универзалним подножјем, софтверски програмиран да ради као термички. Јављач мора поседовати извештај о испитивању према СРПС ЕН54. и ВдС сертификат.</t>
  </si>
  <si>
    <t>Адресабилни ручни јављач пожара. Јављач мора поседовати извештај о испитивању према СРПС ЕН54. и ВдС сертификат.</t>
  </si>
  <si>
    <t>Паралелни  светлосни индикатор за аутоматске детекторе.</t>
  </si>
  <si>
    <t>Аутоматски телефонски комуникатор, уређај за даљински пренос снимљених говорних порука на одређене телефонске бројеве.</t>
  </si>
  <si>
    <t>Аларман сирена – звучна труба 106 дБ, 24ВДЦ. Сирена  мора поседовати извештај о испитивању према СРПС ЕН54.</t>
  </si>
  <si>
    <t xml:space="preserve"> - Трополни компактни заштитни прекидач, Ин=100А, Ицу=36кА, ком.1
 - ДПX напонски окидач 220В~/=, 
 ком. 1
 - Трополни растављач за НХ осигураче за монтажу на шину, Ин=160А, величине 00, ком. 5    
 - НХ осигурач Ин=16А, величине 00, ком. 3
 - НХ осигурач Ин=25А, величине 00, ком. 6
 - НХ осигурач Ин=50А, величине 00, ком. 6
 - Тастер за хитно искључење главног прекидача  предвиђен за уградњу у Ø22мм, са 1НО+1НЦ контактним блоком, ком. 1</t>
  </si>
  <si>
    <t xml:space="preserve"> - Трополни компактни заштитни прекидач, Ин=25А, Ицу=36кА, ком.1
 - ДПX напонски окидач 220В~/=, 
 ком. 1
 - Једнополни аутоматски осигурач , Ин=6А, Б, Ик=25кА, ком. 1</t>
  </si>
  <si>
    <t xml:space="preserve"> - Једнополни аутоматски осигурач , Ин=10А, Б, Ик=25кА, ком. 7  
- Једнополни аутоматски осигурач у комплету са ФИД склопком диференцијалне струје 30мА, Ин=10А, Б, Ик=25кА, ком. 3
- Једнополни аутоматски осигурач у комплету са ФИД склопком диференцијалне струје 30мА,  Ин=16А, Б, Ик=25кА, ком. 10
- Трополни аутоматски осигурач у комплету са ФИД склопком диференцијалне струје 30мА, Ин=16А, Б, Ик=25кА, ком. 2
 - Једнополна гребенаста преклопка 1-0-2, 10А, ком. 1</t>
  </si>
  <si>
    <t xml:space="preserve"> - Трополни компактни заштитни прекидач, Ин=63А, Ицу=36кА, ком.1
 - ДПX напонски окидач 220В~/=,  ком. 1
 - Заштитна ФИД склопка диференцијалне струје 30мА, Ин=63А, Ицу=36кА, ком. 1 
 - Једнополни аутоматски осигурач, Ин=6А, Б, Ик=25кА, ком. 2
 - Једнополни аутоматски осигурач, Ин=10А, Б, Ик=25кА, ком. 5
 - Једнополни аутоматски осигурач, Ин=16А, Б, Ик=25кА, ком. 21
 - Једнополни аутоматски осигурач , Ин=32А, Б, Ик=25кА, ком. 3</t>
  </si>
  <si>
    <t xml:space="preserve"> - Једнополна гребенаста склопка 
1-0, 10А, ком. 2
 - Трополна гребенаста склопка 1-0, 16А, ком. 1</t>
  </si>
  <si>
    <t>Инсталационо место општег осветљења, изведено водом ПП-Y 3x1,5мм2 положеним по зиду под матером. Просечна  дужина инсталационог места је 6м.</t>
  </si>
  <si>
    <t>Инсталационо место противпаничног осветљења, изведено водом 
ПП-Y 3x1,5мм2 положеним по зиду под матером. Просечна  дужина инсталационог места је 8м.</t>
  </si>
  <si>
    <t xml:space="preserve"> - оквир  сјајно беле боје; за уградњу у зид; 2 модула; са носачем и дозном ком. 1
 - обичан прекидач; 10А 250 В; сјајно беле боје; за уградњу у зид; 2 модула; ком. 1</t>
  </si>
  <si>
    <t xml:space="preserve"> - оквир сјајно беле боје; за уградњу у зид; 2 модула; са носачем и дозном, ком. 1
 - обичан прекидач; 10А 250В; сјајно беле боје; за уградњу у зид; 1 модула;  ком.2</t>
  </si>
  <si>
    <t>Инсталационо место монофазне шуко прикључнице предвиђене за уградњу у зид  изведено водом Н2XХ-Ј 3x2,5мм2. Просечна дужина инсталационог места је                 15м.</t>
  </si>
  <si>
    <t xml:space="preserve"> - оквир сјајно беле боје; за уградњу у зид; 2 модула; са носачем и дозном, ком. 1
 - Енергетска прикључница 2П+Е 16А,220В, модуларног типа, са заштитом од случајног додира, аутоматска конекција. Бела, ком. 1</t>
  </si>
  <si>
    <t xml:space="preserve"> - оквир сјајно беле боје за уградњу у зид; 4 модула; са носачем и дозном, ком. 1
 - Енергетска прикључница 2П+Е 16А,220В, модуларног типа, са заштитом од случајног додира, аутоматска конекција. Бела, ком. 2</t>
  </si>
  <si>
    <t xml:space="preserve"> - оквир сјајно беле боје за уградњу у зид; 8 модула; са носачем и дозном, ком.1
 - Енергетска прикључница 2П+Е 16А,220В, модуларног типа,са заштитом од случајног додира, аутоматска конекција. Бела, ком. 4</t>
  </si>
  <si>
    <t>Инсталационо место трофазне шуко прикључнице предвиђене за уградњу у зид изведено водом Н2XХ-Ј 5x2,5мм2. Просечна  дужина инсталационог места је 15м.</t>
  </si>
  <si>
    <t>Инсталационо место монофазне шуко прикључнице са поклопцем предвиђене за монтажу на зид  изведено водом Н2XХ-Ј 3x2,5мм2. Просечна дужина инсталационог места је 10м.</t>
  </si>
  <si>
    <t>Инсталационо место трофазне шуко прикључнице са поклопцем предвиђене за монтажу на зид  изведено водом Н2XХ-Ј 5x2,5мм2. Просечна  дужина инсталационог места је 10м.</t>
  </si>
  <si>
    <t>Сабирни вод уземљења металних маса у  машинској просторији изведен траком ФеЗн 20x3мм положеном по зиду на висини 0,5м од пода помоћу одговарајућих потпора.</t>
  </si>
  <si>
    <t xml:space="preserve">Камера за спољну монтажу 1/3". 
Дан Ноћ камера високе резолуције; ЦЦД интерлине чип од 1/3",  
752 x 582 активних пиксела; Хоризонтална резолуција 480 / 540 ТВЛ, ПАЛ; Минимум осветљења ЦЛ: 0.3 Луx @ Ф=1.4 (АГЦ 30 дБ, 50ИРЕ Видео Излаз) БW: 0.08 Луx @ Ф=1.4 (АГЦ 30 дБ, 50ИРЕ Видео Излаз); Колор / БW промена (Ноћни мод) аутоматска / мануелна са механичким ИР-цут-филтером; Бацк-лигхт компензација; Аутоматско подешавање нивоа (АГЦ) подесиво (ОФФ, Нормал, Турбо); </t>
  </si>
  <si>
    <t xml:space="preserve">Управљање са ДД или Видео типом ауто ирис сочива; 2 утичнице за сочиво, са стране и од позади; Интегрисани парични предајник видео сигнала; Препоручени извор напајања: 90~220 ВАЦ ± 10%; Потрошња типично 4,5 ВА, маx. 7 ВА када се помера ИР-ЦУТ филтер; Температурни радни опсег 
-10 до +50°Ц; Релативна влажност 30% до 95%. Обрачунава се набавка, транспорт и монтажа. </t>
  </si>
  <si>
    <t>Испорука материјала и израда хватаљке громобрана на крову објекта, траком ФеЗн 20x3мм положеном на одговарајућим потпорама усклађеним са кровним покривачем.</t>
  </si>
  <si>
    <t>13.2.</t>
  </si>
  <si>
    <t>Израда и уградња потпрозорне клупице од универа д=36 мм., у боји алу столарије, кантована ОСБ траком.Перфориране или пуне плоче универа су у "раму" од Ал-"У" профила герованих спојева на подконструкцији од поцинкованих профила д=36мм.Ширина потпрозорне клупице од 27-40цм.
Обрачун по м1.
 (2*8,80+3*7,60+2*2.44+3,64)= 48,92</t>
  </si>
  <si>
    <t>Ручно чишћење терена и скидање површинског слоја земље дебљине до 10цм. Употребљив хумус, за завршну обраду, одвојити на посебну депонију, што улази у цену. Вишак земље утоварити на камион и одвести на депонију.                                                                                                              Обрачун по м2 терена. 
П парцеле: 2448,34</t>
  </si>
  <si>
    <t>Обележавање места за темељ стуба висине 4м, ископ у земљишту III и IV категорије, испорука материјала и израда темеља од неармираног бетона (податке о димензијама и марки бетона доставља испоручилац стубова), комплет са уградњом кавеза са анкер завртњима (број и димензије анкера доставља испоручилац стубова), израдом отвора за пролаз каблова постављањем две ПВЦ цеви пречника 70мм и одвожењем вишка материјала. Укупно за рад, материјал и транспорт.</t>
  </si>
  <si>
    <t>Израда водоводних прикључака. 
Прикључак извести на градску водоводну мрежу са потребним материјалом (Т комад , туљак). Сви остали радови су ушли у претходне позиције. - ЈКП Водовод и канализација врши прикључење</t>
  </si>
  <si>
    <t xml:space="preserve">Ручни ископ земље III и IV категорије за темеље објекта. Ископ извести према пројекту и датим котама. Бочне стране правилно одсећи, а дно нивелисати. Ископану земљу превести колицима, утоварити на камион и одвести на депонију. Обрачун по м3 земље, мерено урасло.   0,85*0,50*(4*27,50+2*9,50+10,60+2*31,60+4*4,40+3*4,10+7*7,30+2,40+6*6,00)= 136,94                                             </t>
  </si>
  <si>
    <t xml:space="preserve">Насипање простора поред темеља песком. Песак насипати у слојевима од 20 цм, квасити водом и набити до потребне збијености.  Обрачун по м3 песка.      136,94 -120,01= 16,93                                        </t>
  </si>
  <si>
    <t>Израда лакоармиране цементне кошуљице дебљине 4 цм, као подлоге преко бетонске плоче на тлу. Подлогу за кошуљицу пре наношења кошуљице очистити и опрати. Малтер за кошуљицу справити са просејаним шљунком "јединицом", размере 1:3. Армирати је мрежом Q131, ø5 на 15 цм, постављеном у средини слоја. У цену улази и арматура.
Обрачун по м2 кошуљице. 
Укупна нето П: 652,87</t>
  </si>
  <si>
    <t>Израда лакоармиране цементне кошуљице дебљине 4 цм, као подлоге преко бетонске плоче код рампе, степеништа и тротоара и прилаза око објекта. Подлогу за кошуљицу пре наношења кошуљице очистити и опрати. Малтер за кошуљицу справити са просејаним шљунком "јединицом", размере 1:3. Армирати је мрежом Q131, ø5 на 15 цм, постављеном у средини слоја. У цену улази и арматура.
Обрачун по м2 кошуљице. 
Степеништа: 2*4,95*2,00+2*3,60*1,50+2,60*4,30+3,06*4,44= 55,36                                                Рампа и улазни подест: 24,00/цос 8,3°+11,14 = 35,41                                           Тротоари: 1203,00-825,00= 378,00                                             УКУПНО: 55,36+35,41+378,00= 468,77</t>
  </si>
  <si>
    <t>Израда армиранобетонских косих плоча степеника, степеника и подеста, марке МБ30. Израдити оплату косих плоча, подеста и степеника и армирати по пројекту, детаљима и статичком прорачуну, мрежастом арматуром Q331, ø6.5мм на 10цм. Бетон уградити и неговати по прописима. У цену улазе и оплата, подупирачи, арматура и помоћна скела.                                                        Обрачун по м3 бетона.                                  
0,58*4,80+2*1,02*0,15+2*0,80*2,20+2*5,42*0,15+2*0,65*1,50+2*3,61*0,15+2*1,20*1,5*0,15+0,54*4,30+2*2,42*0,15= 14,86</t>
  </si>
  <si>
    <t>Израда тротоара и прилаза објекту од лако армираног бетона, дебљине 10 цм, марке МБ 30. Тротоар армирати мрежастом арматуром Q331, ø6.5мм на 10цм и бетонирати. Горњу површину тротоара обрадити  и бетон неговати. У цену улази и арматура. Обрачун по м2 тротоара.                               
1203,00-825,00= 378,00</t>
  </si>
  <si>
    <t>Израда рампе код улаза у објекат од лако армираног бетона, дебљине 10 цм, марке МБ 30. Рампу армирати мрежастом арматуром Q331, ø6.5мм на 10цм и бетонирати. Горњу површину обрадити  и бетон неговати. У цену улази и арматура.
Обрачун по м2. 
24,00/cos 8,3°= 24,27</t>
  </si>
  <si>
    <t>Набавка и уградња изолационе битуменске траке, прикивањем за дашчану подлогу крова и надстрешница. Изолациону битуменску траку на носачу од полиестерског филца уградити преко дашчане подлоге прикивањем уз горњу ивицу траке нерђајућим ексерима са широком главом. Приковану ивицу преклопити 15 цм и лепити наредном траком. Преклопи трака се загревају топлим ваздухом или гасним пламеником, добро притисну и сабију тефлонским ваљком. Наставке трака смакнути у односу на претходни ред за 50 цм. Обрачун по м2 изведене изолације.                             КРОВ: 2*282,74/цос  12°+2*48,40/цос 12° +39,60/цос 12° = 717,65                                               НАДСТРЕШНИЦЕ: 
(6,96+2*4,74+2*9,00+10,14+10,40)/цос 6°= 55,28                                                      УКУПНО: 717,65+55,28= 772,93</t>
  </si>
  <si>
    <t xml:space="preserve">Израда и постављање ограде од челичних профила и флахова. Ограду израдити и уградити према шеми ПОС 04. Спојеве и варове идеално израдити, очистити и обрусити. Пре уградње ограду очистити од корозије, прашине, брусити и опајати. Нанети импрегнацију, основну боју и поставити ограду. Након уградње поправити основну боју, предиктовати и брусити и обојити два пута. 
Обрачун по кг постављене ограде.   Дужина ограде:190,00м : 11510 кг                                                </t>
  </si>
  <si>
    <t xml:space="preserve">Израда и постављање улазне капије (из улице Рајка Ракочевића) од челичних профила и флахова. Капију израдити и уградити према шеми ПОС 04-1. Спојеве и варове идеално израдити, очистити и обрусити. Пре уградње капију очистити од корозије, прашине, брусити и опајати. Нанети импрегнацију, основну боју и поставити капију. Након уградње поправити основну боју, предиктовати и брусити и обојити два пута. 
Обрачун по кг постављене капије.   Дужина капије: 2.15 м: 130кг                                               </t>
  </si>
  <si>
    <t xml:space="preserve">Израда и постављање капије код сервисног улаза (из улице Војводе Степе) од челичних профила и флахова. Капију израдити и уградити према шеми ПОС 04-2. Спојеве и варове идеално израдити, очистити и обрусити. Пре уградње капију очистити од корозије, прашине, брусити и опајати. Нанети импрегнацију, основну боју и поставити капију. Након уградње поправити основну боју, предиктовати и брусити и обојити два пута. 
Обрачун по кг постављене капије.   Дужина капије: 2.15 м: 130кг               </t>
  </si>
  <si>
    <t xml:space="preserve">Израда и постављање капије код колског прилаза (из Кочићеве улице) од челичних профила и флахова. Капију израдити и уградити према шеми ПОС 04-3. Спојеве и варове идеално израдити, очистити и обрусити. Пре уградње капију очистити од корозије, прашине, брусити и опајати. Нанети импрегнацију, основну боју и поставити капију. Након уградње поправити основну боју, предиктовати и брусити и обојити два пута. 
Обрачун по кг постављене капије.   Дужина капије: 3,75 м: 228кг    </t>
  </si>
  <si>
    <t xml:space="preserve">Постављање зидне гранитне керамике, на лепак. Гранитну керамику I класе лепити лепком са фугом од 2мм. Обложене површине морају бити равне и вертикалне. На свим ивицама уградити угаоне алу лајсне. Постављене плочице фуговати и очистити. Керамику поставити до висине од 2.00 м.  У цену улази и набавка плочица, домаће производње.
Обрачун по м2 постављених плочица. 
Просторије бр./3,4,6,7,10,14, 21, 24,25, 
29-39/: (2*8,60+2*7,64+3*10,44+8,96+8,68+7,59+6,96+8,36+8,00+7,36+7,72+6,60+17,42+12,24+7,10+1,00)*2,00 - 
отвори(13*0,90*2,00+7*0,80*2,00+5*1,00*2,00+3*1,20*0,2+2*1,25*2,00+2*2,38*2,00+0,90*1,00)= 343,58-60,74= 282,84                                                       </t>
  </si>
  <si>
    <t>Постављање подне гранитне противклизне керамике, на лепак. Облагање извести плочицама I класе, на лепак. По потреби ивице плочица ручно добрусити. Обложене површине морају бити равне. Постављене плочице фуговати и очистити. У цену улази и набавка плочица, домаће производње.
Обрачун по м2 пода. 
Просторије бр. 3,4,6,7,10,14,18,18а,21,24,25,28-39: 2*4,59+2*3,65+3*6,28+2*5,10+4,95+4,67+5,53+2*1,78+2,48+4,21+3,91+3,17+3,42+2,30+15,18+7,66+3,15= 109,69</t>
  </si>
  <si>
    <t>Постављање сокле од подних керамичких плочица у просторијама бр.18 и 18а, висине 10 цм. Плочице лепити лепком за плочице. Подлога мора бити равна и припремљена. Постављене плочице фуговати и соклу очистити. У цену улази и набавка плочица, домаће производње.
Обрачун по м1 сокле.
2*9,18-2*1,10= 16,16</t>
  </si>
  <si>
    <t>Постављање сокле од спољне гранинтне керамике око објекта, висине 25цм. Плочице лепити одговарајућим лепком или еквивалентно. Подлога мора бити равна и припремљена. Постављене плочице фуговати и соклу очистити. У цену улази и набавка плочица, домаће производње.
Обрачун по м1 сокле.
( 2*56,60+2*7,85)*0,25= 32,22</t>
  </si>
  <si>
    <t>Набавка и уградња плоча од ливеног бетона, ТЕРАЦО МОЗАИК, дебљине 3цм, димензија 30x30цм, реномираног произвођача. Бетон за израду плоча се прави од вишефракцијског сепарисаног агрегата, цемента високог квалитета марке 42,5 Р (тип 450), најквалитетнијих адитива и пигмената. Отпорност плоче на притисак је до 40 Н/мм2. Плоче поставити у цементној кошуљици преко лако армиране бетонске плоче. Боја плоча у светло сивој (70%) и жутој (30%) нијанси. 
Обрачун по м2 постављене површине.                 ИЗ пос 2.6 : 468,77
светло сиве:  328,3 м2
жуте:  140,7 м2</t>
  </si>
  <si>
    <t>Израда спуштеног монолитног плафона са челичном потконструкцијом и облагање  гипскартонским плочама д=12.5 мм. Потконструкцију поставити у истом нивоу од носивих и монтажних поцинкованих профила ЦД 60x27 мм причвршћених висилицама за носиви плафон и обложити гипскартонским плочама, по пројекту и упутству произвођача. Саставе обрадити глет масом и бандаж тракама. Све ивице и каскаде ојачати алу лајснама. У цену улази и радна скела.
Обрачун по м2 постављене површине. 
Стандардне плоче (прост.бр. 1,2,5,8,9,11-13,15-17,19,20,22-24,26-28,34): 10,09+2*74,91+2*6,22+3*51,68+2*3,71+115,70+9,45+6,82+33,26+6,81+4,95+17,43+18,90+5,53+3,96= 557,62                                                               Влагоотпорне плоче: (прост.бр.3,4,6,7,10,14,21,25,29-33,25,36): 2*4,59+2*3,64+3*6,28+4,67+2*1,78+2,20+2*4,78+4,09+27,00= 86,38                 УКУПНО: 557,62+86,38= 644,00</t>
  </si>
  <si>
    <t>Израда кровне конструкције објекта и надстрешница од суве јелове грађе. Кров израдити у свему према пројекту и детаљима. На местима ослонаца дрвених греда поставити слој битуменске траке и греде анкеровати. Урадити све прописане тесарске везе кровних елемената и ојачања од флах гвожђа, котви, завртњева, кламфи и слично. Обрачун по м2 хоризонталне пројекције крова.   
П хоризонталне пројекције крова објекта : 2*282,74+2*48,40+39,60 = 701,88
П хоризонталне пројекције надстрешница 6,96+2*4,74+2*9,00+10,14+10,40= 54,98                                                             УКУПНО: 701,88+54,98= 756,86</t>
  </si>
  <si>
    <t>Покривање крова алуминијумским пластифицираним лимом дебљине 0,8мм, у боји фасаде. 
Покривање извести по пројекту, детаљима и упутству произвођача.                                                                     Обрачун по м2 покривене површине.
701,88/цос 12°= 717,66</t>
  </si>
  <si>
    <t xml:space="preserve">Покривање крова надстрешница изнад улаза алуминијумским пластифицираним лимом дебљине 0,8мм, у боји  фасаде.  Покривање извести по пројекту, детаљима и упутству произвођача.                                                                     Обрачун по м2 покривене површине.
 6,96+2*4,74+2*9,00+10,14+10,40)/цос 6°= 55,28                     </t>
  </si>
  <si>
    <t xml:space="preserve">Глетовање и бојење унутрашњих зидова и плафона техничке просторије полудисперзивним бојама. Малтерисане зидове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Предбојити и исправити тонираним дисперзионим китом, а затим бојити полудисперзивном бојом први и други пут. Боја: бела. У цену урачуната набавка глета и фарбе.                                         Обрачун по м2 обојене површине.                  пос 3.4. - пос 7.1.  1475,95-282,84= 1193,11             </t>
  </si>
  <si>
    <t xml:space="preserve">Глетовање и бојење монолитног плафона полудисперзивним бојама. Код гипскартонских плафона главе холшрфова или ексера минизирати, површине натопити фирнисом и китовати фуге дисперзивним китом. Плафоне бојити полудисперзивном бојом први пут. Исправити тонираним дисперзивним китом. Бојити дисперзивном бојом други и трећи пут.  Боја и тон по избору пројектанта: Q8 36П-ЕР ЛАЦ или одговарајуће по изабраној нијанси, тону и квалитету. У цену урачуната набавка глета и фарбе.
Обрачун по м2 обојене површине.                   из  пос 9.1. и пос 9.2. : 644,00+ 69,08*0,20= 657,82      </t>
  </si>
  <si>
    <t xml:space="preserve">Обрада фасаде зарибаним малтером боје по ЈУБ тон карти - ЈУБ 2063* (жута) и ЈУБ 5541 (наранџаста), или одговарајуће по изабраној нијанси, тону и квалитету. Фасадна подлога мора бити чврста, стабилна и без масних мрља. Фасадне површине прећи шмирглом и опајати. На претходно навлажену подлогу металном глетилицом нанети припремљен материјал, дебљине слоја око 3 мм. Неколико минута након наношења структуру извући зарибавањем гуменом глет хоблом, дрвеном дашчицом или комадом Стиропора. Након уградње фасаду штитити најмање 24 часа од утицаја атмосфералија. Пре почетка наношења одредити боју и урадити пробне узорке, на које сагласност даје надзорни орган. Обрачун по м2 обрађене фасаде. Ценом обухватити набавку, монтажу и демонтажу фасадне цевасте скеле.                                                
Из пос 4.5.    712,00    </t>
  </si>
  <si>
    <t xml:space="preserve">600 / 95
висина 690мм, дужина 800ммм, дубина 95мм, Q=146W, Δt=50°C </t>
  </si>
  <si>
    <t>Регулациони уређај - контролер за регулацију два котла у каскадној вези један круг радијаторског грејања са циркулационом пумпом и бојлера топле воде са припадајућом циркулационом пумпом и рециркулационом пумпом санитарне воде, у комплету са стандардним сензорима температуре - ком 2, спољним сензором температуре  и потребном опремом за повезивање сензора са контролером.</t>
  </si>
  <si>
    <t>Електронска циркулациона пумпа радијаторског грејања, ДН 25
Константан напор
Г = 2 м³/х  
Х = 24 мВС маx  
Н = 10 - 37 W ~1, 230-240В 
И   = 0,09 – 0,28 А
Прикључак навојни  1  1/4
Г = 5 кг</t>
  </si>
  <si>
    <t>Рециркулациона пумпа за топлу потрошну воду, никлована, ДН 20
Г = 1 м³/х
Х =  0,85  мВС 
Нмаx  = 75 W , 3~ 400 В 
 И   = 0,19 А ( 3 брзина )
Имаx   = 0,28 А 
Прикључак навојни  1  1/4
Г = 2,1 кг</t>
  </si>
  <si>
    <t>Планирање дна рова.
Планирање дна рова после завршеног ископа до пројектоване коте са тачношћу +/-3цм и давање пројектованог нагиба канала.У цену улази и попуњавање и набијање, односно скидање земље и одбацивање земље из рова.</t>
  </si>
  <si>
    <t>Шлицовање рова, у земљи III и IV категорије
Шлицовање рова како би се утврдило постојање подземних инсталација.
Ров ископати ширине у зависности од броја инсталација које треба поставити, а земљу одбацити од рова.</t>
  </si>
  <si>
    <t>Разбијање и рушење коловозне конструкције. 
Разбијање коловозне конструкције  на месту копања и полагања цеви. По завршеним монтерских радова конструкцију вратити у првобитно стање. У цену улази разбијање конструкције, вађење, утовар и одвоз на градилишну депонију, као и враћање у првобитно стање слојева коловоза, на следећи начин: Израда(поправка) асфалтног (бетонског) коловоза са израдом постељице за исто саобраћајно оптерећење, тј. израда конструкције најмање оних карактеристика, квалитета и носивости предходног стања.</t>
  </si>
  <si>
    <t>Ручни ископ рова, у земљи III и IV категорије, за постављање водоводне мреже. 
Ископ извести према пројекту и датим котама. Бочне стране правилно одсећи, а дно нивелисати. У цену ископа улазе и разупирања и обезбеђења рова. Ископану земљу одбацити од рова.</t>
  </si>
  <si>
    <t>Ручни ископ земље, III и IV категорије, за водоводни шахт. 
Ископ извести према пројекту. Бочне стране правилно одсећи, а дно нивелисати. Ископану земљу одбацити од рова.</t>
  </si>
  <si>
    <t>Набавка и насипање песка у ров, за водоводну мрежу и водоводни шахт.
Испод и преко постављених цеви а испод шахта  насути песак. Посебну пажњу обратити на насипање песка око цеви. Песак насути и пажљиво набити у слојевима, дрвеним набијачима са збијањем до модула збијености &gt;1,5КН/цм2.</t>
  </si>
  <si>
    <t xml:space="preserve">Набавка, транспорт, разастирање  шљунка. 
Шљунак насути у словима, набијање и фино планирање шљунка у предвиђеном слоју и набити, до потребне збијености - са збијањем до модула збијености &gt;1,5КН/цм2.     </t>
  </si>
  <si>
    <t>Насипање земљом. 
Земљу насипати у слојевима од 
20цм квасити водом и набити до потребне збијености: испод саобраћајнице до збијености 100%, у зеленој површини 95% од максималне лабараторијске збијености по стандард.Проктору. За насипање користити земљу, депоновану приликом ископа.</t>
  </si>
  <si>
    <t>Ливеногвоздени поклопац.
Набавка и постављање гвоздено ливеног поклопца са рамом, за шахт. Поставити поклопац тако да добро дихтује. Пешачки пролази, оптерећење 15kN.</t>
  </si>
  <si>
    <t>Бушење рупа, за постављање инсталација. Шут прикупити, 
изнети из објекта на градилишну депонију.</t>
  </si>
  <si>
    <t>Пажљиво шлицовање, зида од опеке или бетона, пода,  за пролаз водоводних цеви. 
Кроз зид пажљиво извести шлицеве за постављање водоводних цеви. Шут прикупити, изнети из објекта на градилишну депонију.</t>
  </si>
  <si>
    <t>Ручни утовар и одвоз земље и шута. 
Ценом обухваћен комплетни утовар земље и шута, транспорт, истовар, потребно планирање и трошкови депоније.</t>
  </si>
  <si>
    <t>Обрачун по м3 земље и шута, мерено у природном стању.</t>
  </si>
  <si>
    <t>Планирање дна рова. 
Све површине грубо и фино испланирати са тачношћу од +/-3цм. У цену улазе и попуњавање и набијање, односно скидање земље и избацивање земље из рова.</t>
  </si>
  <si>
    <t>Разбијање и рушење коловозне конструкције. 
Разбијање коловозне конструкције  на месту копања и полагања цеви. По завршеним монтерских радова конструкцију вратити у првобитно стање. У цену улази разбијање конструкције, вађење, утовар и одвоз на градилишну депонију, као и враћање у првобитно стање слојева коловоза, на следећи начин: Израда(поправка) асфалтног (бетонског) коловоза са израдом постељице за исто саобраћајно оптерећенје,тј.израда конструкције најмање оних карактеристика, квалитета и носивости предходног стања.У коловозу, постељица се збија до модула збијености 2,5 КН/цм2, слој до 2м дубине 100% лабараторијске збијености по стандард. Проктору.</t>
  </si>
  <si>
    <t xml:space="preserve">Ископ рова, III и IV категорије, за постављање канализационе мреже.
Ископ извести према пројекту и датим котама. Бочне стране правилно одсећи а дно нивелисати. У цену ископа улазе и разупирања и обезбеђење рова. Ископану земљу одбацити од рова. </t>
  </si>
  <si>
    <t>Насипање песка.
Набавка и насипање песка у ров, за канализациону мрежу. Испод и преко постављених цеви насути песак. Посебну пажњу обратити на насипање песка око цеви. Песак насути и пажљиво набити у слојевима, дрвеним набијачима, са збијањем до модула збијености &gt;1,5КН/цм2.</t>
  </si>
  <si>
    <t>Насипање шљунком. 
Набавка, транспорт, разастирање у словима, набијање и фино планирање шљунка. Шљунак насути у предвиђеном слоју и набити, до потребне збијености- са збијањем до модула збијености &gt;1,5КН/цм2.</t>
  </si>
  <si>
    <t>Насипање земљом. 
Земљу насипати у слојевима од 
20цм квасити водом и набити до потребне збијености. Испод саобраћајнице до збијености 100%, у зеленој површини 95% од максималне лабараторијске збијености по стандард. Проктору. За насипање користити земљу, депоновану приликом ископа.</t>
  </si>
  <si>
    <t>Ливеногвоздени поклопац.
Набавка и постављање гвоздено ливеног поклопца са рамом а у свему према врсти која се примењује , стандардима и пропису ЈКП ВиК.  Пешачки пролази, оптерећење 15кН. Пречника Ø60цм</t>
  </si>
  <si>
    <t>Бушење рупа , за постављање инсталација. Шут прикупити, изнети из објекта на градилишну депонију.</t>
  </si>
  <si>
    <t>Пажљиво шлицовање зида, од опека, за пролаз канализационих цеви. Кроз зид пажљиво извести шлицеве за постављање канализационих цеви. Шут прикупити, изнети из објекта на градилишну депонију.</t>
  </si>
  <si>
    <t>Утовар и одвоз шута и земље. 
Ценом обухваћен комплетни утовар земље и шута, транспорт, истовар, потребно машинско планирање и трошкови депоније, са повећањем количине за 20% на име растреситости.</t>
  </si>
  <si>
    <t xml:space="preserve"> Набавка и постављање камене вуне у облику тврдих плоча,  дебљине 15 цм, топлотне пропустљивости 0,035W/mK. Камену вуну поставити као термо и звучну изолацију и противпожарну заштиту фасадних зидова. Преко изолације поставити слој паропропусне фолије који улази у цену.                                          Обрачун по м2 изведене изолације.                     160,68*3,95+2,35*31,60*2+8,40*2 - отвори 160,20= 639,80               </t>
  </si>
  <si>
    <t>МАШИНСКЕ ИНСТАЛАЦИЈЕ</t>
  </si>
  <si>
    <t>Инвеститор испоручује енергент и сноси трошкове функционалне пробе и пуштања у рад.</t>
  </si>
  <si>
    <t>Инвеститор испоручује енергент и врши пуштање инсталације у рад, топла проба као и проверу регулисаности инсталације са водене стране.</t>
  </si>
  <si>
    <t>Трасирање и ископ рова димензија 0,4x0,8м у земљишту III и IV категорије са запрекама за полагање једног кабла. Формирање постељице кабла од два слоја песка укупне дебљине 20цм, постављање ПВЦ траке за упозорење на 40цм изнад кабла, набијање земље у слојевима од по 20цм, одвожење вишка земље на одређено место. Плаћа се по метру дужном рова, укупно за рад, материјал и транспорт.</t>
  </si>
  <si>
    <t>Трасирање и ископ рова димензија 0,4x0,8м у земљишту III и IV категорије са запрекама за полагање једне ПЕ цеви пречника 40мм од јавне површине према Кочићевој улици до објекта. Формирање постељице кабла од два слоја песка укупне дебљине 20цм, постављање ПВЦ траке за упозорење на 40цм изнад кабла, набијање земље у слојевима од по 20цм, одвожење вишка земље на одређено место. Плаћа се по метру дужном рова, укупно за рад, материјал и транспорт.</t>
  </si>
  <si>
    <t>ЕЛЕКТРОИНСТАЛАЦИЈЕ</t>
  </si>
  <si>
    <t>ВОДОВОД И КАНАЛИЗАЦИЈА</t>
  </si>
  <si>
    <t>ЗАШТИТА ОД ПОЖАРА</t>
  </si>
  <si>
    <t>ДОЈАВА ПОЖАРА</t>
  </si>
  <si>
    <t>АРХИТЕКТОНСКО ГРАЂЕВИНСКИ РАДОВИ</t>
  </si>
  <si>
    <t>ПОТПИС И ПЕЧАТ</t>
  </si>
  <si>
    <t>Израда армирано бетонских темеља ограде око парцеле, марке МБ 30. Израдити оплату и темеље армирати ребрастом арматуром по пројекту, детаљима и статичком прорачуну. Арматура ±2Ø14, 2Ø10 у средини, узенгије Ø8/20цм. Бетонирање радити преко тампон слоја неармираног бетона. Бетон уградити и неговати по прописима. У цену улази арматура и оплата.                                        
Обрачун по м3 темеља.                                   
0,16*(190,00+2*2,15+3,75)= 31,68</t>
  </si>
  <si>
    <t>Израда хидроизолације преко бетонске подлоге изнад тла, на спољним степеницама и на рампи. Изолацију радити преко потпуно суве и чисте подлоге. Хладни премаз битулит "А"  нанети четком или прскањем, на температури вишој од 10 степени. Битуменску масу загрејати највише до 180°С, стално мешати и нанети у слоју 2-3мм. Битумеску траку залепити одмах, са преклопом 15цм.
Хидроизолацију од следећих слојева:
-хладан премаз битулитом "А"
-врућ премаз битуменом 
-битуменска трака, залепљена за подлогу
-врућ премаз битуменом 
-битуменска изолациона трака, смакнута 50 цм и залепљена за претходни слој
-врућ премаз битуменом 
-два слоја полиетиленске фолије
Обрачун по м2 изведене изолације.                
742,62+35,12+10,81+2*9,00+2*4,83+9,28+2*3*2,00*0,15+2*3*1,50*0,15+3*4,30*0,15+3*4,44*0,15= 832,57</t>
  </si>
  <si>
    <t>Израда и уградња маски за радијатор од универа д=18 мм. Узони радијатора је универ са перфорацијом Ø5цм (дим.једног елемента 120 х 46цм), а где нема радијатора је пун универ 80х46цм и 120х46цм.Перфориране или пуне плоче универа су у "раму" од Ал-"У" профила герованих спојева на подконструкцији од поцинкованих профила д=36мм, са "клик" механизмом за монтажу и демонтажу.Боја универа прати боју ролетни прозора испод кога се радијатор налази.
Обрачун по м2.
 (2*8,80+3*7,60+2*2.90+4,10)*0,72= 36,22</t>
  </si>
  <si>
    <r>
      <rPr>
        <b/>
        <sz val="11"/>
        <rFont val="Times New Roman"/>
        <family val="1"/>
      </rPr>
      <t xml:space="preserve">НАПОМЕНА: </t>
    </r>
    <r>
      <rPr>
        <sz val="11"/>
        <rFont val="Times New Roman"/>
        <family val="1"/>
      </rPr>
      <t xml:space="preserve">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следеће:
Локална самоуправа обезбеђује депонију
У свакој позицији где је наведен транспорт материјала подразумева се даљина транспорта од градилишта до депоније (Тихомира Остојића бб). Ценом обухватити комплетан утовар, транспорт истовар, потребно планирање и трошкове депоније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t>
    </r>
  </si>
  <si>
    <t>Врста радова</t>
  </si>
  <si>
    <t>Јед. цена</t>
  </si>
  <si>
    <t> Молерско-фарбарски радови</t>
  </si>
  <si>
    <t>Лимарски радови </t>
  </si>
  <si>
    <t>Тесарски радови </t>
  </si>
  <si>
    <t> Сувомонтажни радови</t>
  </si>
  <si>
    <t>Подополагачки радови</t>
  </si>
  <si>
    <t> Керамичарски радови</t>
  </si>
  <si>
    <t>Браварски радови</t>
  </si>
  <si>
    <t> Грађевинска столарија</t>
  </si>
  <si>
    <t> Изолатерски радови</t>
  </si>
  <si>
    <t> Зидарски радови</t>
  </si>
  <si>
    <t>Армирачки радови</t>
  </si>
  <si>
    <t> Бетонски радови</t>
  </si>
  <si>
    <t xml:space="preserve">350 / 95
висина 440мм, дужина 800ммм, дубина 95мм, Q=95W, Δt=50°C </t>
  </si>
  <si>
    <r>
      <rPr>
        <b/>
        <sz val="11"/>
        <rFont val="Times New Roman"/>
        <family val="1"/>
      </rPr>
      <t xml:space="preserve">НАПОМЕНА: </t>
    </r>
    <r>
      <rPr>
        <sz val="11"/>
        <rFont val="Times New Roman"/>
        <family val="1"/>
      </rPr>
      <t xml:space="preserve">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следеће:
Локална самоуправа обезбеђује депонију
У свакој позицији где је наведен транспорт материјала подразумева се даљина транспорта од градилишта до депоније (Тихомира Остојића бб). Ценом обухватити комплетан утовар, транспорт истовар, потребно планирање и трошкове депоније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
</t>
    </r>
  </si>
  <si>
    <t>РЕКАПИТУЛАЦИЈА</t>
  </si>
  <si>
    <t>Редни
број</t>
  </si>
  <si>
    <t xml:space="preserve">Опис позиције </t>
  </si>
  <si>
    <t>Јединица 
мере</t>
  </si>
  <si>
    <t>Јединична
цена</t>
  </si>
  <si>
    <t>Укупна цена</t>
  </si>
  <si>
    <r>
      <t xml:space="preserve">
</t>
    </r>
    <r>
      <rPr>
        <b/>
        <sz val="11"/>
        <rFont val="Times New Roman"/>
        <family val="1"/>
      </rPr>
      <t xml:space="preserve">НАПОМЕНА: </t>
    </r>
    <r>
      <rPr>
        <sz val="11"/>
        <rFont val="Times New Roman"/>
        <family val="1"/>
      </rPr>
      <t xml:space="preserve">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следеће:
Локална самоуправа обезбеђује депонију
У свакој позицији где је наведен транспорт материјала подразумева се даљина транспорта од градилишта до депоније (Тихомира Остојића бб). Ценом обухватити комплетан утовар, транспорт истовар, потребно планирање и трошкове депоније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t>
    </r>
  </si>
  <si>
    <t>J.цена</t>
  </si>
  <si>
    <r>
      <rPr>
        <b/>
        <sz val="12"/>
        <color indexed="8"/>
        <rFont val="Times New Roman"/>
        <family val="1"/>
      </rPr>
      <t xml:space="preserve">НАПОМЕНА: </t>
    </r>
    <r>
      <rPr>
        <sz val="12"/>
        <color indexed="8"/>
        <rFont val="Times New Roman"/>
        <family val="1"/>
      </rPr>
      <t xml:space="preserve">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следеће:
Локална самоуправа обезбеђује депонију
У свакој позицији где је наведен транспорт материјала подразумева се даљина транспорта од градилишта до депоније (Тихомира Остојића бб). Ценом обухватити комплетан утовар, транспорт истовар, потребно планирање и трошкове депоније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t>
    </r>
  </si>
  <si>
    <r>
      <rPr>
        <b/>
        <sz val="12"/>
        <rFont val="Times New Roman"/>
        <family val="1"/>
      </rPr>
      <t xml:space="preserve">
НАПОМЕНА: </t>
    </r>
    <r>
      <rPr>
        <sz val="12"/>
        <rFont val="Times New Roman"/>
        <family val="1"/>
      </rPr>
      <t xml:space="preserve">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следеће:
Локална самоуправа обезбеђује депонију
У свакој позицији где је наведен транспорт материјала подразумева се даљина транспорта од градилишта до депоније (Тихомира Остојића бб). Ценом обухватити комплетан утовар, транспорт истовар, потребно планирање и трошкове депоније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t>
    </r>
  </si>
  <si>
    <t>УКУПНО БЕЗ ПДВ 20%:</t>
  </si>
  <si>
    <t>ПДВ 20%:</t>
  </si>
  <si>
    <t>УКУПНО СА ПДВ 20%:</t>
  </si>
</sst>
</file>

<file path=xl/styles.xml><?xml version="1.0" encoding="utf-8"?>
<styleSheet xmlns="http://schemas.openxmlformats.org/spreadsheetml/2006/main">
  <numFmts count="6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IT&quot;;\-#,##0\ &quot;SIT&quot;"/>
    <numFmt numFmtId="181" formatCode="#,##0\ &quot;SIT&quot;;[Red]\-#,##0\ &quot;SIT&quot;"/>
    <numFmt numFmtId="182" formatCode="#,##0.00\ &quot;SIT&quot;;\-#,##0.00\ &quot;SIT&quot;"/>
    <numFmt numFmtId="183" formatCode="#,##0.00\ &quot;SIT&quot;;[Red]\-#,##0.00\ &quot;SIT&quot;"/>
    <numFmt numFmtId="184" formatCode="_-* #,##0\ &quot;SIT&quot;_-;\-* #,##0\ &quot;SIT&quot;_-;_-* &quot;-&quot;\ &quot;SIT&quot;_-;_-@_-"/>
    <numFmt numFmtId="185" formatCode="_-* #,##0\ _S_I_T_-;\-* #,##0\ _S_I_T_-;_-* &quot;-&quot;\ _S_I_T_-;_-@_-"/>
    <numFmt numFmtId="186" formatCode="_-* #,##0.00\ &quot;SIT&quot;_-;\-* #,##0.00\ &quot;SIT&quot;_-;_-* &quot;-&quot;??\ &quot;SIT&quot;_-;_-@_-"/>
    <numFmt numFmtId="187" formatCode="_-* #,##0.00\ _S_I_T_-;\-* #,##0.00\ _S_I_T_-;_-* &quot;-&quot;??\ _S_I_T_-;_-@_-"/>
    <numFmt numFmtId="188" formatCode="#,##0\ &quot;Din.&quot;_);\(#,##0\ &quot;Din.&quot;\)"/>
    <numFmt numFmtId="189" formatCode="#,##0\ &quot;Din.&quot;_);[Red]\(#,##0\ &quot;Din.&quot;\)"/>
    <numFmt numFmtId="190" formatCode="#,##0.00\ &quot;Din.&quot;_);\(#,##0.00\ &quot;Din.&quot;\)"/>
    <numFmt numFmtId="191" formatCode="#,##0.00\ &quot;Din.&quot;_);[Red]\(#,##0.00\ &quot;Din.&quot;\)"/>
    <numFmt numFmtId="192" formatCode="_ * #,##0_)\ &quot;Din.&quot;_ ;_ * \(#,##0\)\ &quot;Din.&quot;_ ;_ * &quot;-&quot;_)\ &quot;Din.&quot;_ ;_ @_ "/>
    <numFmt numFmtId="193" formatCode="_ * #,##0_)\ _D_i_n_._ ;_ * \(#,##0\)\ _D_i_n_._ ;_ * &quot;-&quot;_)\ _D_i_n_._ ;_ @_ "/>
    <numFmt numFmtId="194" formatCode="_ * #,##0.00_)\ &quot;Din.&quot;_ ;_ * \(#,##0.00\)\ &quot;Din.&quot;_ ;_ * &quot;-&quot;??_)\ &quot;Din.&quot;_ ;_ @_ "/>
    <numFmt numFmtId="195" formatCode="_ * #,##0.00_)\ _D_i_n_._ ;_ * \(#,##0.00\)\ _D_i_n_._ ;_ * &quot;-&quot;??_)\ _D_i_n_._ ;_ @_ "/>
    <numFmt numFmtId="196" formatCode="#,##0.00\ &quot;Din.&quot;"/>
    <numFmt numFmtId="197" formatCode="#,##0.00;[Red]#,##0.00"/>
    <numFmt numFmtId="198" formatCode="&quot;Yes&quot;;&quot;Yes&quot;;&quot;No&quot;"/>
    <numFmt numFmtId="199" formatCode="&quot;True&quot;;&quot;True&quot;;&quot;False&quot;"/>
    <numFmt numFmtId="200" formatCode="&quot;On&quot;;&quot;On&quot;;&quot;Off&quot;"/>
    <numFmt numFmtId="201" formatCode="0.000"/>
    <numFmt numFmtId="202" formatCode="0.0000"/>
    <numFmt numFmtId="203" formatCode="0.0"/>
    <numFmt numFmtId="204" formatCode="#,##0.0"/>
    <numFmt numFmtId="205" formatCode="0.000000"/>
    <numFmt numFmtId="206" formatCode="0.0000000"/>
    <numFmt numFmtId="207" formatCode="0.00000000"/>
    <numFmt numFmtId="208" formatCode="0.00000"/>
    <numFmt numFmtId="209" formatCode="#,##0.0;[Red]#,##0.0"/>
    <numFmt numFmtId="210" formatCode="#,##0.00\ &quot;SIT&quot;"/>
    <numFmt numFmtId="211" formatCode="[$€-2]\ #,##0.00_);[Red]\([$€-2]\ #,##0.00\)"/>
    <numFmt numFmtId="212" formatCode="#,##0.000"/>
    <numFmt numFmtId="213" formatCode="#,##0.000;[Red]#,##0.000"/>
    <numFmt numFmtId="214" formatCode="#,##0;[Red]#,##0"/>
    <numFmt numFmtId="215" formatCode="0.00;[Red]0.00"/>
    <numFmt numFmtId="216" formatCode="#,##0.00\ _D_i_n_."/>
    <numFmt numFmtId="217" formatCode="#,##0.00\ [$€-1];[Red]#,##0.00\ [$€-1]"/>
    <numFmt numFmtId="218" formatCode="#,##0.00\ &quot;Din.&quot;;[Red]#,##0.00\ &quot;Din.&quot;"/>
    <numFmt numFmtId="219" formatCode="0;[Red]0"/>
    <numFmt numFmtId="220" formatCode="_-* #,##0\ _D_i_n_._-;\-* #,##0\ _D_i_n_._-;_-* &quot;-&quot;??\ _D_i_n_._-;_-@_-"/>
    <numFmt numFmtId="221" formatCode="#,##0.00\ [$€-1]"/>
    <numFmt numFmtId="222" formatCode="[$-81A]d\.\ mmmm\ yyyy"/>
  </numFmts>
  <fonts count="48">
    <font>
      <sz val="10"/>
      <name val="Arial"/>
      <family val="0"/>
    </font>
    <font>
      <u val="single"/>
      <sz val="10"/>
      <color indexed="12"/>
      <name val="Arial"/>
      <family val="2"/>
    </font>
    <font>
      <u val="single"/>
      <sz val="10"/>
      <color indexed="36"/>
      <name val="Arial"/>
      <family val="2"/>
    </font>
    <font>
      <sz val="12"/>
      <name val="Times New Roman"/>
      <family val="1"/>
    </font>
    <font>
      <b/>
      <sz val="12"/>
      <name val="Times New Roman"/>
      <family val="1"/>
    </font>
    <font>
      <i/>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style="thin"/>
      <bottom style="thin"/>
    </border>
    <border>
      <left style="medium"/>
      <right>
        <color indexed="63"/>
      </right>
      <top>
        <color indexed="63"/>
      </top>
      <bottom style="medium"/>
    </border>
    <border>
      <left style="thin"/>
      <right style="medium"/>
      <top style="thin"/>
      <bottom style="medium"/>
    </border>
    <border>
      <left style="thin"/>
      <right style="thin"/>
      <top style="thin"/>
      <bottom style="thin"/>
    </border>
    <border>
      <left>
        <color indexed="63"/>
      </left>
      <right style="thin"/>
      <top style="thin"/>
      <bottom style="thin"/>
    </border>
    <border>
      <left style="medium"/>
      <right style="thin"/>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4" fontId="0" fillId="0" borderId="0">
      <alignment/>
      <protection/>
    </xf>
    <xf numFmtId="4" fontId="0" fillId="0" borderId="0">
      <alignment/>
      <protection/>
    </xf>
    <xf numFmtId="0" fontId="0" fillId="0" borderId="0">
      <alignment/>
      <protection/>
    </xf>
    <xf numFmtId="0" fontId="2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57">
    <xf numFmtId="0" fontId="0" fillId="0" borderId="0" xfId="0" applyAlignment="1">
      <alignment/>
    </xf>
    <xf numFmtId="197" fontId="3" fillId="0" borderId="0" xfId="0" applyNumberFormat="1"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center"/>
    </xf>
    <xf numFmtId="0" fontId="3" fillId="0" borderId="0" xfId="0" applyFont="1" applyAlignment="1">
      <alignment horizontal="center" vertical="top"/>
    </xf>
    <xf numFmtId="0" fontId="3" fillId="0" borderId="0" xfId="0" applyFont="1" applyAlignment="1">
      <alignment horizontal="center"/>
    </xf>
    <xf numFmtId="0" fontId="4" fillId="0" borderId="0" xfId="0" applyFont="1" applyAlignment="1">
      <alignment/>
    </xf>
    <xf numFmtId="4" fontId="3" fillId="0" borderId="0" xfId="0" applyNumberFormat="1" applyFont="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197" fontId="3" fillId="0" borderId="0" xfId="0" applyNumberFormat="1" applyFont="1" applyFill="1" applyBorder="1" applyAlignment="1">
      <alignment horizontal="center" vertical="center"/>
    </xf>
    <xf numFmtId="0" fontId="4" fillId="0" borderId="11" xfId="0" applyFont="1" applyBorder="1" applyAlignment="1">
      <alignment horizontal="center" vertical="center" wrapText="1"/>
    </xf>
    <xf numFmtId="0" fontId="3" fillId="0" borderId="0" xfId="0" applyFont="1" applyAlignment="1">
      <alignment wrapText="1"/>
    </xf>
    <xf numFmtId="0" fontId="3" fillId="0" borderId="0" xfId="0" applyFont="1" applyFill="1" applyAlignment="1">
      <alignment/>
    </xf>
    <xf numFmtId="0" fontId="4" fillId="0" borderId="11" xfId="0" applyFont="1" applyBorder="1" applyAlignment="1">
      <alignment wrapText="1"/>
    </xf>
    <xf numFmtId="0" fontId="4" fillId="0" borderId="11" xfId="0" applyFont="1" applyBorder="1" applyAlignment="1">
      <alignment horizontal="center"/>
    </xf>
    <xf numFmtId="4" fontId="3" fillId="0" borderId="0" xfId="0" applyNumberFormat="1" applyFont="1" applyAlignment="1">
      <alignment/>
    </xf>
    <xf numFmtId="4" fontId="3" fillId="0" borderId="0" xfId="0" applyNumberFormat="1" applyFont="1" applyFill="1" applyAlignment="1">
      <alignment/>
    </xf>
    <xf numFmtId="0" fontId="4" fillId="0" borderId="0" xfId="0" applyFont="1" applyBorder="1" applyAlignment="1">
      <alignment wrapText="1"/>
    </xf>
    <xf numFmtId="0" fontId="4" fillId="0" borderId="12" xfId="0" applyFont="1" applyFill="1" applyBorder="1" applyAlignment="1">
      <alignment wrapText="1"/>
    </xf>
    <xf numFmtId="0" fontId="3" fillId="0" borderId="0" xfId="0" applyFont="1" applyBorder="1" applyAlignment="1">
      <alignment wrapText="1"/>
    </xf>
    <xf numFmtId="0" fontId="4"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wrapText="1"/>
    </xf>
    <xf numFmtId="0" fontId="4" fillId="0" borderId="12" xfId="0" applyFont="1" applyFill="1" applyBorder="1" applyAlignment="1">
      <alignment horizontal="center"/>
    </xf>
    <xf numFmtId="0" fontId="3" fillId="0" borderId="0" xfId="0" applyFont="1" applyFill="1" applyBorder="1" applyAlignment="1">
      <alignment/>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0" xfId="0" applyFont="1" applyFill="1" applyBorder="1" applyAlignment="1">
      <alignment horizontal="right"/>
    </xf>
    <xf numFmtId="0" fontId="4" fillId="0" borderId="0" xfId="0" applyFont="1" applyFill="1" applyBorder="1" applyAlignment="1">
      <alignment/>
    </xf>
    <xf numFmtId="0" fontId="3" fillId="0" borderId="0" xfId="0" applyFont="1" applyFill="1" applyBorder="1" applyAlignment="1">
      <alignment horizontal="left" wrapText="1"/>
    </xf>
    <xf numFmtId="0" fontId="3" fillId="0" borderId="0" xfId="0" applyFont="1" applyFill="1" applyBorder="1" applyAlignment="1">
      <alignment horizontal="left"/>
    </xf>
    <xf numFmtId="197" fontId="3" fillId="0" borderId="0" xfId="0" applyNumberFormat="1" applyFont="1" applyFill="1" applyBorder="1" applyAlignment="1">
      <alignment horizontal="center"/>
    </xf>
    <xf numFmtId="0" fontId="3" fillId="0" borderId="0" xfId="0" applyFont="1" applyFill="1" applyBorder="1" applyAlignment="1" applyProtection="1">
      <alignment horizontal="left" wrapText="1"/>
      <protection locked="0"/>
    </xf>
    <xf numFmtId="0" fontId="3" fillId="0" borderId="0" xfId="0" applyFont="1" applyFill="1" applyBorder="1" applyAlignment="1" applyProtection="1">
      <alignment horizontal="center"/>
      <protection locked="0"/>
    </xf>
    <xf numFmtId="4" fontId="3" fillId="0" borderId="0" xfId="0" applyNumberFormat="1" applyFont="1" applyFill="1" applyBorder="1" applyAlignment="1" applyProtection="1">
      <alignment horizontal="center"/>
      <protection locked="0"/>
    </xf>
    <xf numFmtId="4" fontId="3" fillId="0" borderId="0" xfId="0"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4" fontId="3" fillId="0" borderId="0" xfId="0" applyNumberFormat="1" applyFont="1" applyFill="1" applyBorder="1" applyAlignment="1" applyProtection="1">
      <alignment/>
      <protection locked="0"/>
    </xf>
    <xf numFmtId="0" fontId="4" fillId="0" borderId="0" xfId="0" applyFont="1" applyFill="1" applyBorder="1" applyAlignment="1">
      <alignment horizontal="right"/>
    </xf>
    <xf numFmtId="0" fontId="3" fillId="0" borderId="0" xfId="0" applyFont="1" applyFill="1" applyBorder="1" applyAlignment="1" applyProtection="1">
      <alignment/>
      <protection locked="0"/>
    </xf>
    <xf numFmtId="4" fontId="3" fillId="0" borderId="0"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0" fontId="3" fillId="0" borderId="13" xfId="0" applyFont="1" applyFill="1" applyBorder="1" applyAlignment="1">
      <alignment/>
    </xf>
    <xf numFmtId="0" fontId="46" fillId="0" borderId="0" xfId="0" applyFont="1" applyAlignment="1">
      <alignment/>
    </xf>
    <xf numFmtId="0" fontId="46" fillId="0" borderId="0" xfId="0" applyFont="1" applyAlignment="1">
      <alignment horizontal="center" vertical="center"/>
    </xf>
    <xf numFmtId="4" fontId="46" fillId="0" borderId="0" xfId="0" applyNumberFormat="1" applyFont="1" applyAlignment="1">
      <alignment horizontal="center" vertical="center"/>
    </xf>
    <xf numFmtId="0" fontId="46" fillId="0" borderId="0" xfId="0" applyFont="1" applyAlignment="1">
      <alignment horizontal="left" vertical="center"/>
    </xf>
    <xf numFmtId="4" fontId="46" fillId="0" borderId="0" xfId="0" applyNumberFormat="1" applyFont="1" applyAlignment="1">
      <alignment/>
    </xf>
    <xf numFmtId="0" fontId="6" fillId="0" borderId="0" xfId="0" applyFont="1" applyAlignment="1">
      <alignment/>
    </xf>
    <xf numFmtId="0" fontId="9"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xf>
    <xf numFmtId="4" fontId="4" fillId="0" borderId="0" xfId="0" applyNumberFormat="1" applyFont="1" applyBorder="1" applyAlignment="1">
      <alignment horizontal="center" vertical="center"/>
    </xf>
    <xf numFmtId="0" fontId="4" fillId="0" borderId="0" xfId="0" applyFont="1" applyBorder="1" applyAlignment="1">
      <alignment horizontal="center" vertical="center"/>
    </xf>
    <xf numFmtId="197" fontId="3" fillId="0" borderId="0" xfId="57" applyNumberFormat="1" applyFont="1" applyFill="1" applyBorder="1" applyAlignment="1">
      <alignment horizontal="center" vertical="center"/>
      <protection/>
    </xf>
    <xf numFmtId="197" fontId="3" fillId="0" borderId="0" xfId="57" applyNumberFormat="1" applyFont="1" applyBorder="1" applyAlignment="1">
      <alignment vertical="justify"/>
      <protection/>
    </xf>
    <xf numFmtId="197" fontId="4" fillId="0" borderId="0" xfId="57" applyNumberFormat="1" applyFont="1" applyBorder="1" applyAlignment="1">
      <alignment horizontal="left" vertical="center" wrapText="1"/>
      <protection/>
    </xf>
    <xf numFmtId="197" fontId="3" fillId="0" borderId="0" xfId="57" applyNumberFormat="1" applyFont="1" applyBorder="1" applyAlignment="1">
      <alignment horizontal="justify" vertical="justify"/>
      <protection/>
    </xf>
    <xf numFmtId="197" fontId="3" fillId="0" borderId="0" xfId="57" applyNumberFormat="1" applyFont="1" applyBorder="1" applyAlignment="1">
      <alignment horizontal="center" vertical="justify"/>
      <protection/>
    </xf>
    <xf numFmtId="197" fontId="3" fillId="0" borderId="0" xfId="57" applyNumberFormat="1" applyFont="1" applyBorder="1" applyAlignment="1">
      <alignment horizontal="justify" vertical="top"/>
      <protection/>
    </xf>
    <xf numFmtId="197" fontId="3" fillId="0" borderId="0" xfId="57" applyNumberFormat="1" applyFont="1" applyBorder="1" applyAlignment="1">
      <alignment vertical="center"/>
      <protection/>
    </xf>
    <xf numFmtId="197" fontId="3" fillId="0" borderId="0" xfId="57" applyNumberFormat="1" applyFont="1" applyBorder="1" applyAlignment="1">
      <alignment horizontal="justify" vertical="center"/>
      <protection/>
    </xf>
    <xf numFmtId="197" fontId="3" fillId="0" borderId="0" xfId="57" applyNumberFormat="1" applyFont="1" applyBorder="1" applyAlignment="1">
      <alignment horizontal="center" vertical="center"/>
      <protection/>
    </xf>
    <xf numFmtId="1" fontId="3" fillId="0" borderId="0" xfId="57" applyNumberFormat="1" applyFont="1" applyBorder="1" applyAlignment="1">
      <alignment horizontal="center" vertical="top"/>
      <protection/>
    </xf>
    <xf numFmtId="4" fontId="3" fillId="0" borderId="11" xfId="0" applyNumberFormat="1" applyFont="1" applyBorder="1" applyAlignment="1">
      <alignment horizontal="center"/>
    </xf>
    <xf numFmtId="4" fontId="3" fillId="0" borderId="0" xfId="0" applyNumberFormat="1" applyFont="1" applyBorder="1" applyAlignment="1">
      <alignment horizontal="center"/>
    </xf>
    <xf numFmtId="4" fontId="3" fillId="0" borderId="0" xfId="0" applyNumberFormat="1" applyFont="1" applyFill="1" applyBorder="1" applyAlignment="1">
      <alignment horizontal="center"/>
    </xf>
    <xf numFmtId="4" fontId="3" fillId="0" borderId="12" xfId="0" applyNumberFormat="1" applyFont="1" applyFill="1" applyBorder="1" applyAlignment="1">
      <alignment horizontal="center"/>
    </xf>
    <xf numFmtId="0" fontId="4" fillId="0" borderId="0" xfId="0" applyFont="1" applyBorder="1" applyAlignment="1">
      <alignment horizontal="left" vertical="center" wrapText="1"/>
    </xf>
    <xf numFmtId="0" fontId="3" fillId="0" borderId="0" xfId="0" applyFont="1" applyBorder="1" applyAlignment="1">
      <alignment horizontal="left" vertical="top" wrapText="1"/>
    </xf>
    <xf numFmtId="49" fontId="3" fillId="0" borderId="0" xfId="0" applyNumberFormat="1" applyFont="1" applyBorder="1" applyAlignment="1">
      <alignment horizontal="center" vertical="center" wrapText="1"/>
    </xf>
    <xf numFmtId="4" fontId="4" fillId="0" borderId="0" xfId="0" applyNumberFormat="1" applyFont="1" applyBorder="1" applyAlignment="1">
      <alignment horizontal="center"/>
    </xf>
    <xf numFmtId="0" fontId="4" fillId="0" borderId="0" xfId="0" applyFont="1" applyFill="1" applyBorder="1" applyAlignment="1">
      <alignment wrapText="1"/>
    </xf>
    <xf numFmtId="49" fontId="4" fillId="0" borderId="10" xfId="0" applyNumberFormat="1" applyFont="1" applyBorder="1" applyAlignment="1">
      <alignment horizontal="center" vertical="center" wrapText="1"/>
    </xf>
    <xf numFmtId="0" fontId="3" fillId="0" borderId="0" xfId="0" applyFont="1" applyFill="1" applyBorder="1" applyAlignment="1">
      <alignment horizontal="justify" vertical="top" wrapText="1"/>
    </xf>
    <xf numFmtId="0" fontId="3" fillId="0" borderId="0" xfId="0" applyFont="1" applyFill="1" applyBorder="1" applyAlignment="1">
      <alignment horizontal="left" vertical="top" wrapText="1"/>
    </xf>
    <xf numFmtId="0" fontId="3" fillId="0" borderId="0" xfId="0" applyFont="1" applyFill="1" applyBorder="1" applyAlignment="1" applyProtection="1">
      <alignment horizontal="left"/>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center" wrapText="1"/>
    </xf>
    <xf numFmtId="4" fontId="4" fillId="0" borderId="0" xfId="0" applyNumberFormat="1" applyFont="1" applyBorder="1" applyAlignment="1">
      <alignment horizontal="center" vertical="center" wrapText="1"/>
    </xf>
    <xf numFmtId="0" fontId="4" fillId="0" borderId="15" xfId="0" applyFont="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10" xfId="0" applyFont="1" applyFill="1" applyBorder="1" applyAlignment="1">
      <alignment horizontal="center"/>
    </xf>
    <xf numFmtId="4" fontId="3" fillId="0" borderId="10" xfId="0" applyNumberFormat="1" applyFont="1" applyFill="1" applyBorder="1" applyAlignment="1">
      <alignment horizontal="center"/>
    </xf>
    <xf numFmtId="0" fontId="4" fillId="0" borderId="10" xfId="0" applyFont="1" applyBorder="1" applyAlignment="1">
      <alignment horizontal="center"/>
    </xf>
    <xf numFmtId="4" fontId="3" fillId="0" borderId="10" xfId="0" applyNumberFormat="1" applyFont="1" applyBorder="1" applyAlignment="1">
      <alignment horizontal="center"/>
    </xf>
    <xf numFmtId="0" fontId="3" fillId="0" borderId="10" xfId="0" applyFont="1" applyFill="1" applyBorder="1" applyAlignment="1">
      <alignment wrapText="1"/>
    </xf>
    <xf numFmtId="4" fontId="4" fillId="0" borderId="10" xfId="0" applyNumberFormat="1" applyFont="1" applyBorder="1" applyAlignment="1">
      <alignment horizontal="center"/>
    </xf>
    <xf numFmtId="0" fontId="3" fillId="0" borderId="10" xfId="0" applyFont="1" applyFill="1" applyBorder="1" applyAlignment="1">
      <alignment horizontal="center" vertical="center" wrapText="1"/>
    </xf>
    <xf numFmtId="4" fontId="4" fillId="0" borderId="10" xfId="0" applyNumberFormat="1" applyFont="1" applyFill="1" applyBorder="1" applyAlignment="1">
      <alignment horizontal="center"/>
    </xf>
    <xf numFmtId="0" fontId="3" fillId="0" borderId="10" xfId="0" applyFont="1" applyBorder="1" applyAlignment="1">
      <alignment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xf>
    <xf numFmtId="4" fontId="4" fillId="0" borderId="10" xfId="0" applyNumberFormat="1" applyFont="1" applyBorder="1" applyAlignment="1">
      <alignment horizontal="center" vertical="center"/>
    </xf>
    <xf numFmtId="0" fontId="9" fillId="0" borderId="10" xfId="0" applyFont="1" applyBorder="1" applyAlignment="1">
      <alignment horizontal="left" vertical="center" wrapText="1"/>
    </xf>
    <xf numFmtId="0" fontId="3" fillId="0" borderId="10" xfId="0" applyFont="1" applyFill="1" applyBorder="1" applyAlignment="1">
      <alignment horizont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4" fontId="4" fillId="0" borderId="0" xfId="0" applyNumberFormat="1" applyFont="1" applyFill="1" applyBorder="1" applyAlignment="1">
      <alignment horizontal="center"/>
    </xf>
    <xf numFmtId="0" fontId="3" fillId="0" borderId="10" xfId="0" applyFont="1" applyBorder="1" applyAlignment="1">
      <alignment vertical="center" wrapText="1"/>
    </xf>
    <xf numFmtId="0" fontId="3" fillId="0" borderId="16" xfId="0" applyFont="1" applyFill="1" applyBorder="1" applyAlignment="1">
      <alignment horizontal="center" vertical="center" wrapText="1"/>
    </xf>
    <xf numFmtId="0" fontId="4" fillId="0" borderId="11" xfId="0" applyFont="1" applyFill="1" applyBorder="1" applyAlignment="1">
      <alignment wrapText="1"/>
    </xf>
    <xf numFmtId="0" fontId="4" fillId="0" borderId="11" xfId="0" applyFont="1" applyFill="1" applyBorder="1" applyAlignment="1">
      <alignment horizontal="center"/>
    </xf>
    <xf numFmtId="4" fontId="3" fillId="0" borderId="11" xfId="0" applyNumberFormat="1" applyFont="1" applyFill="1" applyBorder="1" applyAlignment="1">
      <alignment horizontal="center"/>
    </xf>
    <xf numFmtId="0" fontId="4" fillId="33" borderId="12" xfId="0" applyFont="1" applyFill="1" applyBorder="1" applyAlignment="1">
      <alignment horizontal="center"/>
    </xf>
    <xf numFmtId="0" fontId="3" fillId="0" borderId="17" xfId="0" applyFont="1" applyBorder="1" applyAlignment="1">
      <alignment/>
    </xf>
    <xf numFmtId="0" fontId="3" fillId="0" borderId="13" xfId="0" applyFont="1" applyBorder="1" applyAlignment="1">
      <alignment horizontal="center" vertical="center" wrapText="1"/>
    </xf>
    <xf numFmtId="4" fontId="4" fillId="0" borderId="18" xfId="0" applyNumberFormat="1" applyFont="1" applyBorder="1" applyAlignment="1">
      <alignment horizontal="center" vertical="center" wrapText="1"/>
    </xf>
    <xf numFmtId="0" fontId="3" fillId="0" borderId="13" xfId="0" applyFont="1" applyBorder="1" applyAlignment="1">
      <alignment wrapText="1"/>
    </xf>
    <xf numFmtId="0" fontId="3" fillId="0" borderId="0" xfId="0" applyFont="1" applyFill="1" applyBorder="1" applyAlignment="1">
      <alignment vertical="center" wrapText="1"/>
    </xf>
    <xf numFmtId="4" fontId="3" fillId="0" borderId="19" xfId="0" applyNumberFormat="1" applyFont="1" applyBorder="1" applyAlignment="1">
      <alignment horizontal="right" wrapText="1"/>
    </xf>
    <xf numFmtId="4" fontId="4" fillId="0" borderId="20" xfId="0" applyNumberFormat="1" applyFont="1" applyBorder="1" applyAlignment="1">
      <alignment horizontal="right" wrapText="1"/>
    </xf>
    <xf numFmtId="0" fontId="3" fillId="0" borderId="13" xfId="0" applyFont="1" applyFill="1" applyBorder="1" applyAlignment="1">
      <alignment wrapText="1"/>
    </xf>
    <xf numFmtId="4" fontId="4" fillId="0" borderId="19" xfId="0" applyNumberFormat="1" applyFont="1" applyFill="1" applyBorder="1" applyAlignment="1">
      <alignment horizontal="right" wrapText="1"/>
    </xf>
    <xf numFmtId="4" fontId="4" fillId="0" borderId="20" xfId="0" applyNumberFormat="1" applyFont="1" applyFill="1" applyBorder="1" applyAlignment="1">
      <alignment horizontal="right" wrapText="1"/>
    </xf>
    <xf numFmtId="4" fontId="4" fillId="0" borderId="19" xfId="0" applyNumberFormat="1" applyFont="1" applyBorder="1" applyAlignment="1">
      <alignment horizontal="right" wrapText="1"/>
    </xf>
    <xf numFmtId="4" fontId="4" fillId="33" borderId="21" xfId="0" applyNumberFormat="1" applyFont="1" applyFill="1" applyBorder="1" applyAlignment="1">
      <alignment horizontal="right" wrapText="1"/>
    </xf>
    <xf numFmtId="4" fontId="4" fillId="0" borderId="22" xfId="0" applyNumberFormat="1" applyFont="1" applyBorder="1" applyAlignment="1">
      <alignment horizontal="right" wrapText="1"/>
    </xf>
    <xf numFmtId="0" fontId="3" fillId="0" borderId="0" xfId="0" applyFont="1" applyFill="1" applyBorder="1" applyAlignment="1">
      <alignment horizontal="center" vertical="center"/>
    </xf>
    <xf numFmtId="4" fontId="3" fillId="0" borderId="19" xfId="0" applyNumberFormat="1" applyFont="1" applyBorder="1" applyAlignment="1">
      <alignment/>
    </xf>
    <xf numFmtId="4" fontId="4" fillId="0" borderId="19" xfId="0" applyNumberFormat="1" applyFont="1" applyBorder="1" applyAlignment="1">
      <alignment/>
    </xf>
    <xf numFmtId="0" fontId="3" fillId="0" borderId="0" xfId="0" applyFont="1" applyBorder="1" applyAlignment="1">
      <alignment vertical="center" wrapText="1"/>
    </xf>
    <xf numFmtId="4" fontId="4" fillId="0" borderId="19" xfId="0" applyNumberFormat="1" applyFont="1" applyFill="1" applyBorder="1" applyAlignment="1">
      <alignment/>
    </xf>
    <xf numFmtId="0" fontId="3" fillId="34" borderId="0" xfId="0" applyFont="1" applyFill="1" applyBorder="1" applyAlignment="1">
      <alignment horizontal="center" vertical="center"/>
    </xf>
    <xf numFmtId="4" fontId="4" fillId="0" borderId="20" xfId="0" applyNumberFormat="1" applyFont="1" applyBorder="1" applyAlignment="1">
      <alignment horizontal="right" vertical="center" wrapText="1"/>
    </xf>
    <xf numFmtId="4" fontId="4" fillId="0" borderId="19" xfId="0" applyNumberFormat="1" applyFont="1" applyBorder="1" applyAlignment="1">
      <alignment horizontal="right" vertical="center" wrapText="1"/>
    </xf>
    <xf numFmtId="4" fontId="3" fillId="0" borderId="19" xfId="0" applyNumberFormat="1" applyFont="1" applyFill="1" applyBorder="1" applyAlignment="1">
      <alignment/>
    </xf>
    <xf numFmtId="4" fontId="3" fillId="0" borderId="20" xfId="0" applyNumberFormat="1" applyFont="1" applyFill="1" applyBorder="1" applyAlignment="1">
      <alignment horizontal="right" wrapText="1"/>
    </xf>
    <xf numFmtId="4" fontId="3" fillId="0" borderId="19" xfId="0" applyNumberFormat="1" applyFont="1" applyFill="1" applyBorder="1" applyAlignment="1">
      <alignment horizontal="right" wrapText="1"/>
    </xf>
    <xf numFmtId="4" fontId="3" fillId="0" borderId="20" xfId="0" applyNumberFormat="1" applyFont="1" applyBorder="1" applyAlignment="1">
      <alignment horizontal="right" wrapText="1"/>
    </xf>
    <xf numFmtId="0" fontId="3" fillId="34" borderId="0" xfId="0" applyFont="1" applyFill="1" applyBorder="1" applyAlignment="1">
      <alignment vertical="center" wrapText="1"/>
    </xf>
    <xf numFmtId="4" fontId="4" fillId="0" borderId="0" xfId="0" applyNumberFormat="1" applyFont="1" applyFill="1" applyBorder="1" applyAlignment="1">
      <alignment horizontal="left" vertical="center"/>
    </xf>
    <xf numFmtId="4" fontId="4" fillId="0" borderId="23" xfId="0" applyNumberFormat="1" applyFont="1" applyFill="1" applyBorder="1" applyAlignment="1">
      <alignment horizontal="right" wrapText="1"/>
    </xf>
    <xf numFmtId="4" fontId="4" fillId="0" borderId="22" xfId="0" applyNumberFormat="1" applyFont="1" applyFill="1" applyBorder="1" applyAlignment="1">
      <alignment horizontal="right" wrapText="1"/>
    </xf>
    <xf numFmtId="0" fontId="3" fillId="0" borderId="13" xfId="0" applyFont="1" applyBorder="1" applyAlignment="1">
      <alignment/>
    </xf>
    <xf numFmtId="0" fontId="4" fillId="0" borderId="13" xfId="0" applyFont="1" applyBorder="1" applyAlignment="1">
      <alignment wrapText="1"/>
    </xf>
    <xf numFmtId="4" fontId="4" fillId="0" borderId="0" xfId="0" applyNumberFormat="1" applyFont="1" applyBorder="1" applyAlignment="1">
      <alignment wrapText="1"/>
    </xf>
    <xf numFmtId="4" fontId="4" fillId="0" borderId="19" xfId="0" applyNumberFormat="1" applyFont="1" applyBorder="1" applyAlignment="1">
      <alignment wrapText="1"/>
    </xf>
    <xf numFmtId="4" fontId="4" fillId="0" borderId="23" xfId="0" applyNumberFormat="1" applyFont="1" applyBorder="1" applyAlignment="1">
      <alignment horizontal="right" wrapText="1"/>
    </xf>
    <xf numFmtId="0" fontId="4" fillId="0" borderId="24" xfId="0" applyFont="1" applyBorder="1" applyAlignment="1">
      <alignment wrapText="1"/>
    </xf>
    <xf numFmtId="4" fontId="4" fillId="33" borderId="25" xfId="0" applyNumberFormat="1" applyFont="1" applyFill="1" applyBorder="1" applyAlignment="1">
      <alignment/>
    </xf>
    <xf numFmtId="4" fontId="3" fillId="0" borderId="0" xfId="0" applyNumberFormat="1" applyFont="1" applyBorder="1" applyAlignment="1">
      <alignment horizontal="center" wrapText="1"/>
    </xf>
    <xf numFmtId="4" fontId="4" fillId="0" borderId="10" xfId="0" applyNumberFormat="1" applyFont="1" applyBorder="1" applyAlignment="1">
      <alignment horizontal="center" wrapText="1"/>
    </xf>
    <xf numFmtId="4" fontId="4" fillId="0" borderId="0" xfId="0" applyNumberFormat="1" applyFont="1" applyFill="1" applyBorder="1" applyAlignment="1">
      <alignment horizontal="center" wrapText="1"/>
    </xf>
    <xf numFmtId="4" fontId="4" fillId="0" borderId="10" xfId="0" applyNumberFormat="1" applyFont="1" applyFill="1" applyBorder="1" applyAlignment="1">
      <alignment horizontal="center" wrapText="1"/>
    </xf>
    <xf numFmtId="4" fontId="4" fillId="0" borderId="0" xfId="0" applyNumberFormat="1" applyFont="1" applyBorder="1" applyAlignment="1">
      <alignment horizontal="center" wrapText="1"/>
    </xf>
    <xf numFmtId="4" fontId="4" fillId="0" borderId="11" xfId="0" applyNumberFormat="1" applyFont="1" applyBorder="1" applyAlignment="1">
      <alignment horizontal="center" wrapText="1"/>
    </xf>
    <xf numFmtId="4" fontId="4" fillId="0" borderId="10" xfId="0" applyNumberFormat="1" applyFont="1" applyBorder="1" applyAlignment="1">
      <alignment horizontal="center" vertical="center" wrapText="1"/>
    </xf>
    <xf numFmtId="4" fontId="3" fillId="0" borderId="10" xfId="0" applyNumberFormat="1" applyFont="1" applyFill="1" applyBorder="1" applyAlignment="1">
      <alignment horizontal="center" wrapText="1"/>
    </xf>
    <xf numFmtId="4" fontId="3" fillId="0" borderId="0" xfId="0" applyNumberFormat="1" applyFont="1" applyFill="1" applyBorder="1" applyAlignment="1">
      <alignment horizontal="center" wrapText="1"/>
    </xf>
    <xf numFmtId="4" fontId="3" fillId="0" borderId="10" xfId="0" applyNumberFormat="1" applyFont="1" applyBorder="1" applyAlignment="1">
      <alignment horizontal="center" wrapText="1"/>
    </xf>
    <xf numFmtId="4" fontId="4" fillId="0" borderId="12" xfId="0" applyNumberFormat="1" applyFont="1" applyFill="1" applyBorder="1" applyAlignment="1">
      <alignment horizontal="center" wrapText="1"/>
    </xf>
    <xf numFmtId="4" fontId="4" fillId="0" borderId="11" xfId="0" applyNumberFormat="1" applyFont="1" applyFill="1" applyBorder="1" applyAlignment="1">
      <alignment horizontal="center" wrapText="1"/>
    </xf>
    <xf numFmtId="4" fontId="4" fillId="0" borderId="26" xfId="0" applyNumberFormat="1" applyFont="1" applyFill="1" applyBorder="1" applyAlignment="1">
      <alignment horizontal="center" vertical="center"/>
    </xf>
    <xf numFmtId="4" fontId="3" fillId="0" borderId="0" xfId="0" applyNumberFormat="1" applyFont="1" applyFill="1" applyBorder="1" applyAlignment="1">
      <alignment horizontal="left"/>
    </xf>
    <xf numFmtId="4" fontId="3" fillId="0" borderId="0" xfId="0" applyNumberFormat="1" applyFont="1" applyFill="1" applyBorder="1" applyAlignment="1">
      <alignment/>
    </xf>
    <xf numFmtId="4" fontId="4" fillId="0" borderId="0" xfId="0" applyNumberFormat="1" applyFont="1" applyFill="1" applyBorder="1" applyAlignment="1">
      <alignment/>
    </xf>
    <xf numFmtId="4" fontId="4" fillId="33" borderId="27" xfId="0" applyNumberFormat="1" applyFont="1" applyFill="1" applyBorder="1" applyAlignment="1">
      <alignment/>
    </xf>
    <xf numFmtId="0" fontId="3" fillId="33" borderId="12" xfId="0" applyFont="1" applyFill="1" applyBorder="1" applyAlignment="1">
      <alignment/>
    </xf>
    <xf numFmtId="0" fontId="4" fillId="33" borderId="12" xfId="0" applyFont="1" applyFill="1" applyBorder="1" applyAlignment="1">
      <alignment horizontal="right"/>
    </xf>
    <xf numFmtId="0" fontId="4" fillId="33" borderId="12" xfId="0" applyFont="1" applyFill="1" applyBorder="1" applyAlignment="1">
      <alignment/>
    </xf>
    <xf numFmtId="4" fontId="4" fillId="33" borderId="12" xfId="0" applyNumberFormat="1" applyFont="1" applyFill="1" applyBorder="1" applyAlignment="1">
      <alignment/>
    </xf>
    <xf numFmtId="0" fontId="3" fillId="0" borderId="12" xfId="0" applyFont="1" applyFill="1" applyBorder="1" applyAlignment="1">
      <alignment/>
    </xf>
    <xf numFmtId="0" fontId="4" fillId="0" borderId="12" xfId="0" applyFont="1" applyFill="1" applyBorder="1" applyAlignment="1">
      <alignment horizontal="left"/>
    </xf>
    <xf numFmtId="4" fontId="3" fillId="0" borderId="12" xfId="0" applyNumberFormat="1" applyFont="1" applyFill="1" applyBorder="1" applyAlignment="1">
      <alignment/>
    </xf>
    <xf numFmtId="0" fontId="4" fillId="33" borderId="12" xfId="0" applyFont="1" applyFill="1" applyBorder="1" applyAlignment="1">
      <alignment horizontal="left"/>
    </xf>
    <xf numFmtId="4" fontId="3" fillId="33" borderId="12" xfId="0" applyNumberFormat="1" applyFont="1" applyFill="1" applyBorder="1" applyAlignment="1">
      <alignment/>
    </xf>
    <xf numFmtId="9" fontId="3" fillId="0" borderId="0" xfId="0" applyNumberFormat="1" applyFont="1" applyFill="1" applyBorder="1" applyAlignment="1">
      <alignment horizontal="left"/>
    </xf>
    <xf numFmtId="4" fontId="3" fillId="0" borderId="12" xfId="0" applyNumberFormat="1" applyFont="1" applyFill="1" applyBorder="1" applyAlignment="1">
      <alignment/>
    </xf>
    <xf numFmtId="4" fontId="3" fillId="0" borderId="10" xfId="0" applyNumberFormat="1" applyFont="1" applyFill="1" applyBorder="1" applyAlignment="1">
      <alignment/>
    </xf>
    <xf numFmtId="0" fontId="3" fillId="0" borderId="10" xfId="0" applyFont="1" applyFill="1" applyBorder="1" applyAlignment="1" applyProtection="1">
      <alignment horizontal="center"/>
      <protection locked="0"/>
    </xf>
    <xf numFmtId="4" fontId="3" fillId="0" borderId="10" xfId="0" applyNumberFormat="1" applyFont="1" applyFill="1" applyBorder="1" applyAlignment="1" applyProtection="1">
      <alignment horizontal="center"/>
      <protection locked="0"/>
    </xf>
    <xf numFmtId="4" fontId="3" fillId="0" borderId="10"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protection locked="0"/>
    </xf>
    <xf numFmtId="4" fontId="3" fillId="0" borderId="10" xfId="0" applyNumberFormat="1" applyFont="1" applyFill="1" applyBorder="1" applyAlignment="1">
      <alignment/>
    </xf>
    <xf numFmtId="4" fontId="4" fillId="0" borderId="21" xfId="0" applyNumberFormat="1" applyFont="1" applyFill="1" applyBorder="1" applyAlignment="1">
      <alignment horizontal="center" vertical="center"/>
    </xf>
    <xf numFmtId="0" fontId="4" fillId="33" borderId="28" xfId="0" applyFont="1" applyFill="1" applyBorder="1" applyAlignment="1">
      <alignment horizontal="center" vertical="top"/>
    </xf>
    <xf numFmtId="4" fontId="3" fillId="0" borderId="19" xfId="0" applyNumberFormat="1" applyFont="1" applyFill="1" applyBorder="1" applyAlignment="1">
      <alignment horizontal="left"/>
    </xf>
    <xf numFmtId="0" fontId="3" fillId="0" borderId="13" xfId="0" applyFont="1" applyFill="1" applyBorder="1" applyAlignment="1">
      <alignment horizontal="center" vertical="top"/>
    </xf>
    <xf numFmtId="0" fontId="3" fillId="0" borderId="29" xfId="0" applyFont="1" applyFill="1" applyBorder="1" applyAlignment="1">
      <alignment horizontal="right" vertical="top"/>
    </xf>
    <xf numFmtId="4" fontId="3" fillId="0" borderId="20" xfId="0" applyNumberFormat="1" applyFont="1" applyFill="1" applyBorder="1" applyAlignment="1">
      <alignment/>
    </xf>
    <xf numFmtId="0" fontId="3" fillId="0" borderId="13" xfId="0" applyFont="1" applyFill="1" applyBorder="1" applyAlignment="1" applyProtection="1">
      <alignment horizontal="center" vertical="top"/>
      <protection locked="0"/>
    </xf>
    <xf numFmtId="0" fontId="3" fillId="0" borderId="29" xfId="0" applyFont="1" applyFill="1" applyBorder="1" applyAlignment="1">
      <alignment horizontal="center" vertical="top"/>
    </xf>
    <xf numFmtId="0" fontId="3" fillId="0" borderId="13" xfId="0" applyFont="1" applyFill="1" applyBorder="1" applyAlignment="1">
      <alignment horizontal="right" vertical="top"/>
    </xf>
    <xf numFmtId="4" fontId="3" fillId="0" borderId="19" xfId="0" applyNumberFormat="1" applyFont="1" applyFill="1" applyBorder="1" applyAlignment="1" applyProtection="1">
      <alignment horizontal="right"/>
      <protection locked="0"/>
    </xf>
    <xf numFmtId="0" fontId="3" fillId="0" borderId="29" xfId="0" applyFont="1" applyFill="1" applyBorder="1" applyAlignment="1" applyProtection="1">
      <alignment horizontal="center" vertical="top"/>
      <protection locked="0"/>
    </xf>
    <xf numFmtId="0" fontId="3" fillId="33" borderId="30" xfId="0" applyFont="1" applyFill="1" applyBorder="1" applyAlignment="1">
      <alignment/>
    </xf>
    <xf numFmtId="4" fontId="4" fillId="33" borderId="21" xfId="0" applyNumberFormat="1" applyFont="1" applyFill="1" applyBorder="1" applyAlignment="1">
      <alignment/>
    </xf>
    <xf numFmtId="0" fontId="3" fillId="0" borderId="29" xfId="0" applyFont="1" applyFill="1" applyBorder="1" applyAlignment="1" quotePrefix="1">
      <alignment horizontal="right" vertical="top"/>
    </xf>
    <xf numFmtId="203" fontId="3" fillId="0" borderId="13" xfId="0" applyNumberFormat="1" applyFont="1" applyFill="1" applyBorder="1" applyAlignment="1" applyProtection="1">
      <alignment horizontal="center" vertical="top"/>
      <protection locked="0"/>
    </xf>
    <xf numFmtId="1" fontId="3" fillId="0" borderId="13" xfId="0" applyNumberFormat="1" applyFont="1" applyFill="1" applyBorder="1" applyAlignment="1" applyProtection="1">
      <alignment horizontal="center" vertical="top"/>
      <protection locked="0"/>
    </xf>
    <xf numFmtId="0" fontId="3" fillId="0" borderId="29" xfId="0" applyFont="1" applyFill="1" applyBorder="1" applyAlignment="1">
      <alignment/>
    </xf>
    <xf numFmtId="0" fontId="3" fillId="0" borderId="29" xfId="0" applyFont="1" applyFill="1" applyBorder="1" applyAlignment="1">
      <alignment horizontal="right"/>
    </xf>
    <xf numFmtId="1" fontId="3" fillId="0" borderId="29" xfId="0" applyNumberFormat="1" applyFont="1" applyFill="1" applyBorder="1" applyAlignment="1" applyProtection="1">
      <alignment horizontal="center" vertical="top"/>
      <protection locked="0"/>
    </xf>
    <xf numFmtId="0" fontId="3" fillId="0" borderId="13" xfId="0" applyFont="1" applyFill="1" applyBorder="1" applyAlignment="1">
      <alignment horizontal="center"/>
    </xf>
    <xf numFmtId="0" fontId="4" fillId="33" borderId="28" xfId="0" applyFont="1" applyFill="1" applyBorder="1" applyAlignment="1" applyProtection="1">
      <alignment horizontal="center"/>
      <protection locked="0"/>
    </xf>
    <xf numFmtId="0" fontId="3" fillId="0" borderId="13" xfId="0" applyFont="1" applyFill="1" applyBorder="1" applyAlignment="1" applyProtection="1">
      <alignment/>
      <protection locked="0"/>
    </xf>
    <xf numFmtId="4" fontId="3" fillId="0" borderId="19" xfId="0" applyNumberFormat="1" applyFont="1" applyFill="1" applyBorder="1" applyAlignment="1" applyProtection="1">
      <alignment/>
      <protection locked="0"/>
    </xf>
    <xf numFmtId="4" fontId="4" fillId="33" borderId="23" xfId="0" applyNumberFormat="1" applyFont="1" applyFill="1" applyBorder="1" applyAlignment="1">
      <alignment/>
    </xf>
    <xf numFmtId="4" fontId="3" fillId="33" borderId="23" xfId="0" applyNumberFormat="1" applyFont="1" applyFill="1" applyBorder="1" applyAlignment="1">
      <alignment/>
    </xf>
    <xf numFmtId="0" fontId="4" fillId="0" borderId="30" xfId="0" applyFont="1" applyFill="1" applyBorder="1" applyAlignment="1">
      <alignment horizontal="center"/>
    </xf>
    <xf numFmtId="4" fontId="3" fillId="0" borderId="23" xfId="0" applyNumberFormat="1" applyFont="1" applyFill="1" applyBorder="1" applyAlignment="1">
      <alignment/>
    </xf>
    <xf numFmtId="4" fontId="4" fillId="33" borderId="25" xfId="0" applyNumberFormat="1" applyFont="1" applyFill="1" applyBorder="1" applyAlignment="1">
      <alignment/>
    </xf>
    <xf numFmtId="0" fontId="3" fillId="0" borderId="0" xfId="57" applyFont="1" applyBorder="1" applyAlignment="1">
      <alignment horizontal="center" vertical="center"/>
      <protection/>
    </xf>
    <xf numFmtId="4" fontId="3" fillId="0" borderId="0" xfId="57" applyNumberFormat="1" applyFont="1" applyBorder="1" applyAlignment="1">
      <alignment horizontal="center" vertical="justify"/>
      <protection/>
    </xf>
    <xf numFmtId="4" fontId="3" fillId="0" borderId="0" xfId="57" applyNumberFormat="1" applyFont="1" applyBorder="1" applyAlignment="1">
      <alignment horizontal="center" vertical="center"/>
      <protection/>
    </xf>
    <xf numFmtId="0" fontId="6" fillId="0" borderId="0" xfId="57" applyFont="1" applyBorder="1">
      <alignment/>
      <protection/>
    </xf>
    <xf numFmtId="0" fontId="3" fillId="0" borderId="0" xfId="57" applyFont="1" applyBorder="1">
      <alignment/>
      <protection/>
    </xf>
    <xf numFmtId="197" fontId="3" fillId="0" borderId="0" xfId="57" applyNumberFormat="1" applyFont="1" applyBorder="1" applyAlignment="1">
      <alignment horizontal="left" vertical="top" wrapText="1"/>
      <protection/>
    </xf>
    <xf numFmtId="197" fontId="3" fillId="0" borderId="0" xfId="57" applyNumberFormat="1" applyFont="1" applyBorder="1" applyAlignment="1">
      <alignment horizontal="left" vertical="center"/>
      <protection/>
    </xf>
    <xf numFmtId="197" fontId="3" fillId="0" borderId="0" xfId="57" applyNumberFormat="1" applyFont="1" applyBorder="1" applyAlignment="1" quotePrefix="1">
      <alignment horizontal="left" vertical="top" wrapText="1"/>
      <protection/>
    </xf>
    <xf numFmtId="4" fontId="3" fillId="0" borderId="0" xfId="57" applyNumberFormat="1" applyFont="1" applyBorder="1" applyAlignment="1">
      <alignment horizontal="justify" vertical="top"/>
      <protection/>
    </xf>
    <xf numFmtId="197" fontId="3" fillId="0" borderId="0" xfId="57" applyNumberFormat="1" applyFont="1" applyBorder="1" applyAlignment="1">
      <alignment horizontal="center"/>
      <protection/>
    </xf>
    <xf numFmtId="4" fontId="3" fillId="0" borderId="0" xfId="57" applyNumberFormat="1" applyFont="1" applyBorder="1" applyAlignment="1">
      <alignment horizontal="center"/>
      <protection/>
    </xf>
    <xf numFmtId="197" fontId="4" fillId="0" borderId="26" xfId="57" applyNumberFormat="1" applyFont="1" applyFill="1" applyBorder="1" applyAlignment="1">
      <alignment horizontal="center" vertical="center"/>
      <protection/>
    </xf>
    <xf numFmtId="197" fontId="8" fillId="0" borderId="26" xfId="57" applyNumberFormat="1" applyFont="1" applyFill="1" applyBorder="1" applyAlignment="1">
      <alignment horizontal="center" vertical="center" wrapText="1"/>
      <protection/>
    </xf>
    <xf numFmtId="4" fontId="4" fillId="0" borderId="26" xfId="57" applyNumberFormat="1" applyFont="1" applyFill="1" applyBorder="1" applyAlignment="1">
      <alignment horizontal="center" vertical="center"/>
      <protection/>
    </xf>
    <xf numFmtId="4" fontId="4" fillId="0" borderId="26" xfId="57" applyNumberFormat="1" applyFont="1" applyFill="1" applyBorder="1" applyAlignment="1">
      <alignment horizontal="center" vertical="center" wrapText="1"/>
      <protection/>
    </xf>
    <xf numFmtId="197" fontId="3" fillId="0" borderId="10" xfId="57" applyNumberFormat="1" applyFont="1" applyBorder="1" applyAlignment="1">
      <alignment horizontal="left" vertical="center"/>
      <protection/>
    </xf>
    <xf numFmtId="197" fontId="3" fillId="0" borderId="10" xfId="57" applyNumberFormat="1" applyFont="1" applyBorder="1" applyAlignment="1">
      <alignment horizontal="center" vertical="center"/>
      <protection/>
    </xf>
    <xf numFmtId="4" fontId="3" fillId="0" borderId="10" xfId="57" applyNumberFormat="1" applyFont="1" applyBorder="1" applyAlignment="1">
      <alignment horizontal="center" vertical="center"/>
      <protection/>
    </xf>
    <xf numFmtId="197" fontId="3" fillId="0" borderId="10" xfId="57" applyNumberFormat="1" applyFont="1" applyBorder="1" applyAlignment="1">
      <alignment horizontal="justify" vertical="center"/>
      <protection/>
    </xf>
    <xf numFmtId="197" fontId="3" fillId="0" borderId="10" xfId="57" applyNumberFormat="1" applyFont="1" applyBorder="1" applyAlignment="1">
      <alignment horizontal="center" vertical="justify"/>
      <protection/>
    </xf>
    <xf numFmtId="4" fontId="3" fillId="0" borderId="10" xfId="57" applyNumberFormat="1" applyFont="1" applyBorder="1" applyAlignment="1">
      <alignment horizontal="center" vertical="justify"/>
      <protection/>
    </xf>
    <xf numFmtId="197" fontId="3" fillId="0" borderId="10" xfId="57" applyNumberFormat="1" applyFont="1" applyBorder="1" applyAlignment="1">
      <alignment horizontal="justify" vertical="justify"/>
      <protection/>
    </xf>
    <xf numFmtId="197" fontId="3" fillId="0" borderId="10" xfId="57" applyNumberFormat="1" applyFont="1" applyBorder="1" applyAlignment="1">
      <alignment horizontal="left" vertical="top" wrapText="1"/>
      <protection/>
    </xf>
    <xf numFmtId="197" fontId="3" fillId="0" borderId="10" xfId="57" applyNumberFormat="1" applyFont="1" applyBorder="1" applyAlignment="1">
      <alignment horizontal="center"/>
      <protection/>
    </xf>
    <xf numFmtId="4" fontId="3" fillId="0" borderId="10" xfId="57" applyNumberFormat="1" applyFont="1" applyBorder="1" applyAlignment="1">
      <alignment horizontal="center"/>
      <protection/>
    </xf>
    <xf numFmtId="9" fontId="3" fillId="0" borderId="10" xfId="66" applyFont="1" applyBorder="1" applyAlignment="1">
      <alignment horizontal="justify" vertical="justify"/>
    </xf>
    <xf numFmtId="4" fontId="3" fillId="0" borderId="10" xfId="66" applyNumberFormat="1" applyFont="1" applyBorder="1" applyAlignment="1">
      <alignment horizontal="center" vertical="justify"/>
    </xf>
    <xf numFmtId="197" fontId="3" fillId="0" borderId="0" xfId="57" applyNumberFormat="1" applyFont="1" applyFill="1" applyBorder="1" applyAlignment="1">
      <alignment horizontal="justify" vertical="justify"/>
      <protection/>
    </xf>
    <xf numFmtId="197" fontId="3" fillId="0" borderId="0" xfId="57" applyNumberFormat="1" applyFont="1" applyFill="1" applyBorder="1" applyAlignment="1">
      <alignment horizontal="center" vertical="justify"/>
      <protection/>
    </xf>
    <xf numFmtId="4" fontId="3" fillId="0" borderId="0" xfId="57" applyNumberFormat="1" applyFont="1" applyFill="1" applyBorder="1" applyAlignment="1">
      <alignment horizontal="center" vertical="justify"/>
      <protection/>
    </xf>
    <xf numFmtId="197" fontId="3" fillId="0" borderId="0" xfId="57" applyNumberFormat="1" applyFont="1" applyFill="1" applyBorder="1" applyAlignment="1">
      <alignment vertical="justify"/>
      <protection/>
    </xf>
    <xf numFmtId="1" fontId="7" fillId="0" borderId="28" xfId="57" applyNumberFormat="1" applyFont="1" applyFill="1" applyBorder="1" applyAlignment="1">
      <alignment horizontal="center" vertical="center" wrapText="1"/>
      <protection/>
    </xf>
    <xf numFmtId="4" fontId="4" fillId="0" borderId="21" xfId="57" applyNumberFormat="1" applyFont="1" applyFill="1" applyBorder="1" applyAlignment="1">
      <alignment horizontal="center" vertical="center" wrapText="1"/>
      <protection/>
    </xf>
    <xf numFmtId="1" fontId="3" fillId="0" borderId="13" xfId="57" applyNumberFormat="1" applyFont="1" applyBorder="1" applyAlignment="1">
      <alignment horizontal="center" vertical="top"/>
      <protection/>
    </xf>
    <xf numFmtId="4" fontId="3" fillId="0" borderId="19" xfId="57" applyNumberFormat="1" applyFont="1" applyBorder="1" applyAlignment="1">
      <alignment horizontal="center" vertical="justify"/>
      <protection/>
    </xf>
    <xf numFmtId="1" fontId="3" fillId="0" borderId="29" xfId="57" applyNumberFormat="1" applyFont="1" applyBorder="1" applyAlignment="1">
      <alignment horizontal="center" vertical="center"/>
      <protection/>
    </xf>
    <xf numFmtId="4" fontId="3" fillId="0" borderId="20" xfId="57" applyNumberFormat="1" applyFont="1" applyBorder="1" applyAlignment="1">
      <alignment horizontal="center" vertical="center"/>
      <protection/>
    </xf>
    <xf numFmtId="1" fontId="3" fillId="0" borderId="29" xfId="57" applyNumberFormat="1" applyFont="1" applyBorder="1" applyAlignment="1">
      <alignment horizontal="center" vertical="top"/>
      <protection/>
    </xf>
    <xf numFmtId="4" fontId="3" fillId="0" borderId="19" xfId="57" applyNumberFormat="1" applyFont="1" applyBorder="1" applyAlignment="1">
      <alignment horizontal="center" vertical="center"/>
      <protection/>
    </xf>
    <xf numFmtId="4" fontId="4" fillId="33" borderId="21" xfId="57" applyNumberFormat="1" applyFont="1" applyFill="1" applyBorder="1" applyAlignment="1">
      <alignment horizontal="center" vertical="center"/>
      <protection/>
    </xf>
    <xf numFmtId="4" fontId="3" fillId="0" borderId="19" xfId="57" applyNumberFormat="1" applyFont="1" applyBorder="1" applyAlignment="1">
      <alignment horizontal="justify" vertical="top"/>
      <protection/>
    </xf>
    <xf numFmtId="4" fontId="3" fillId="0" borderId="20" xfId="57" applyNumberFormat="1" applyFont="1" applyBorder="1" applyAlignment="1">
      <alignment horizontal="center"/>
      <protection/>
    </xf>
    <xf numFmtId="4" fontId="3" fillId="0" borderId="19" xfId="57" applyNumberFormat="1" applyFont="1" applyBorder="1" applyAlignment="1">
      <alignment horizontal="center"/>
      <protection/>
    </xf>
    <xf numFmtId="9" fontId="3" fillId="0" borderId="29" xfId="66" applyFont="1" applyBorder="1" applyAlignment="1">
      <alignment horizontal="center" vertical="top"/>
    </xf>
    <xf numFmtId="1" fontId="3" fillId="0" borderId="13" xfId="57" applyNumberFormat="1" applyFont="1" applyFill="1" applyBorder="1" applyAlignment="1">
      <alignment horizontal="center" vertical="top"/>
      <protection/>
    </xf>
    <xf numFmtId="4" fontId="3" fillId="0" borderId="19" xfId="57" applyNumberFormat="1" applyFont="1" applyFill="1" applyBorder="1" applyAlignment="1">
      <alignment horizontal="center" vertical="justify"/>
      <protection/>
    </xf>
    <xf numFmtId="1" fontId="4" fillId="33" borderId="28" xfId="57" applyNumberFormat="1" applyFont="1" applyFill="1" applyBorder="1" applyAlignment="1">
      <alignment horizontal="center" vertical="center" wrapText="1"/>
      <protection/>
    </xf>
    <xf numFmtId="1" fontId="4" fillId="0" borderId="30" xfId="57" applyNumberFormat="1" applyFont="1" applyBorder="1" applyAlignment="1">
      <alignment horizontal="center" vertical="center" wrapText="1"/>
      <protection/>
    </xf>
    <xf numFmtId="4" fontId="4" fillId="0" borderId="21" xfId="57" applyNumberFormat="1" applyFont="1" applyBorder="1" applyAlignment="1">
      <alignment horizontal="center" vertical="center" wrapText="1"/>
      <protection/>
    </xf>
    <xf numFmtId="1" fontId="3" fillId="0" borderId="13" xfId="57" applyNumberFormat="1" applyFont="1" applyBorder="1" applyAlignment="1">
      <alignment horizontal="center" vertical="center"/>
      <protection/>
    </xf>
    <xf numFmtId="4" fontId="4" fillId="0" borderId="21" xfId="57" applyNumberFormat="1" applyFont="1" applyBorder="1" applyAlignment="1">
      <alignment horizontal="center" vertical="center"/>
      <protection/>
    </xf>
    <xf numFmtId="1" fontId="4" fillId="0" borderId="30" xfId="57" applyNumberFormat="1" applyFont="1" applyBorder="1" applyAlignment="1">
      <alignment horizontal="center" vertical="center"/>
      <protection/>
    </xf>
    <xf numFmtId="4" fontId="3" fillId="0" borderId="21" xfId="57" applyNumberFormat="1" applyFont="1" applyBorder="1" applyAlignment="1">
      <alignment horizontal="center" vertical="center"/>
      <protection/>
    </xf>
    <xf numFmtId="1" fontId="3" fillId="33" borderId="31" xfId="57" applyNumberFormat="1" applyFont="1" applyFill="1" applyBorder="1" applyAlignment="1">
      <alignment horizontal="center" vertical="center"/>
      <protection/>
    </xf>
    <xf numFmtId="197" fontId="4" fillId="33" borderId="32" xfId="57" applyNumberFormat="1" applyFont="1" applyFill="1" applyBorder="1" applyAlignment="1">
      <alignment horizontal="justify" vertical="center"/>
      <protection/>
    </xf>
    <xf numFmtId="197" fontId="3" fillId="33" borderId="32" xfId="57" applyNumberFormat="1" applyFont="1" applyFill="1" applyBorder="1" applyAlignment="1">
      <alignment horizontal="center" vertical="center"/>
      <protection/>
    </xf>
    <xf numFmtId="4" fontId="3" fillId="33" borderId="32" xfId="57" applyNumberFormat="1" applyFont="1" applyFill="1" applyBorder="1" applyAlignment="1">
      <alignment horizontal="center" vertical="center"/>
      <protection/>
    </xf>
    <xf numFmtId="4" fontId="4" fillId="33" borderId="33" xfId="57" applyNumberFormat="1" applyFont="1" applyFill="1" applyBorder="1" applyAlignment="1">
      <alignment horizontal="center" vertical="center"/>
      <protection/>
    </xf>
    <xf numFmtId="4" fontId="4" fillId="33" borderId="34" xfId="57" applyNumberFormat="1" applyFont="1" applyFill="1" applyBorder="1" applyAlignment="1">
      <alignment horizontal="center" vertical="center"/>
      <protection/>
    </xf>
    <xf numFmtId="197" fontId="3" fillId="0" borderId="0" xfId="0" applyNumberFormat="1" applyFont="1" applyFill="1" applyBorder="1" applyAlignment="1">
      <alignment vertical="justify"/>
    </xf>
    <xf numFmtId="0" fontId="6" fillId="0" borderId="0" xfId="0" applyFont="1" applyFill="1" applyBorder="1" applyAlignment="1">
      <alignment/>
    </xf>
    <xf numFmtId="197" fontId="3" fillId="0" borderId="0" xfId="0" applyNumberFormat="1" applyFont="1" applyFill="1" applyBorder="1" applyAlignment="1">
      <alignment horizontal="left" vertical="center"/>
    </xf>
    <xf numFmtId="197" fontId="4" fillId="0" borderId="0" xfId="0" applyNumberFormat="1" applyFont="1" applyFill="1" applyBorder="1" applyAlignment="1">
      <alignment horizontal="justify" vertical="center"/>
    </xf>
    <xf numFmtId="197" fontId="3" fillId="0" borderId="0" xfId="0" applyNumberFormat="1" applyFont="1" applyFill="1" applyBorder="1" applyAlignment="1">
      <alignment horizontal="justify"/>
    </xf>
    <xf numFmtId="197" fontId="3" fillId="0" borderId="0" xfId="0" applyNumberFormat="1" applyFont="1" applyFill="1" applyBorder="1" applyAlignment="1">
      <alignment horizontal="left" vertical="top" wrapText="1"/>
    </xf>
    <xf numFmtId="1" fontId="3" fillId="0" borderId="0" xfId="0" applyNumberFormat="1" applyFont="1" applyFill="1" applyBorder="1" applyAlignment="1">
      <alignment horizontal="center" vertical="top"/>
    </xf>
    <xf numFmtId="197" fontId="3" fillId="0" borderId="0" xfId="0" applyNumberFormat="1" applyFont="1" applyFill="1" applyBorder="1" applyAlignment="1">
      <alignment horizontal="justify" vertical="center"/>
    </xf>
    <xf numFmtId="197" fontId="3" fillId="0" borderId="0" xfId="0" applyNumberFormat="1" applyFont="1" applyFill="1" applyBorder="1" applyAlignment="1">
      <alignment horizontal="justify" vertical="top"/>
    </xf>
    <xf numFmtId="197" fontId="3" fillId="0" borderId="0" xfId="0" applyNumberFormat="1" applyFont="1" applyFill="1" applyBorder="1" applyAlignment="1">
      <alignment horizontal="center" vertical="justify"/>
    </xf>
    <xf numFmtId="197" fontId="3" fillId="0" borderId="0" xfId="0" applyNumberFormat="1" applyFont="1" applyFill="1" applyBorder="1" applyAlignment="1">
      <alignment vertical="center"/>
    </xf>
    <xf numFmtId="197" fontId="3" fillId="0" borderId="0" xfId="0" applyNumberFormat="1" applyFont="1" applyFill="1" applyBorder="1" applyAlignment="1">
      <alignment horizontal="left" vertical="center" wrapText="1"/>
    </xf>
    <xf numFmtId="197" fontId="3" fillId="0" borderId="0" xfId="0" applyNumberFormat="1" applyFont="1" applyFill="1" applyBorder="1" applyAlignment="1">
      <alignment horizontal="justify" vertical="justify"/>
    </xf>
    <xf numFmtId="197" fontId="3" fillId="0" borderId="0" xfId="0" applyNumberFormat="1" applyFont="1" applyFill="1" applyBorder="1" applyAlignment="1">
      <alignment horizontal="left" wrapText="1"/>
    </xf>
    <xf numFmtId="197" fontId="3" fillId="0" borderId="0" xfId="0" applyNumberFormat="1" applyFont="1" applyFill="1" applyBorder="1" applyAlignment="1">
      <alignment horizontal="left"/>
    </xf>
    <xf numFmtId="197" fontId="4" fillId="0" borderId="0" xfId="0" applyNumberFormat="1" applyFont="1" applyFill="1" applyBorder="1" applyAlignment="1">
      <alignment horizontal="left" vertical="top" wrapText="1"/>
    </xf>
    <xf numFmtId="197" fontId="3" fillId="0" borderId="0" xfId="0" applyNumberFormat="1" applyFont="1" applyFill="1" applyBorder="1" applyAlignment="1">
      <alignment horizontal="justify" vertical="top" wrapText="1"/>
    </xf>
    <xf numFmtId="197" fontId="4" fillId="0" borderId="0" xfId="0" applyNumberFormat="1" applyFont="1" applyFill="1" applyBorder="1" applyAlignment="1">
      <alignment horizontal="left" vertical="center"/>
    </xf>
    <xf numFmtId="197" fontId="3" fillId="0" borderId="0" xfId="0" applyNumberFormat="1" applyFont="1" applyFill="1" applyBorder="1" applyAlignment="1">
      <alignment horizontal="center" vertical="top" wrapText="1"/>
    </xf>
    <xf numFmtId="197" fontId="4" fillId="0" borderId="0" xfId="0" applyNumberFormat="1" applyFont="1" applyFill="1" applyBorder="1" applyAlignment="1">
      <alignment horizontal="justify" vertical="top" wrapText="1"/>
    </xf>
    <xf numFmtId="197" fontId="4" fillId="0" borderId="26" xfId="0" applyNumberFormat="1" applyFont="1" applyFill="1" applyBorder="1" applyAlignment="1">
      <alignment horizontal="center" vertical="center"/>
    </xf>
    <xf numFmtId="197" fontId="8" fillId="0" borderId="26" xfId="0" applyNumberFormat="1" applyFont="1" applyFill="1" applyBorder="1" applyAlignment="1">
      <alignment horizontal="center" vertical="center" wrapText="1"/>
    </xf>
    <xf numFmtId="4" fontId="4" fillId="0" borderId="26"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left" vertical="center"/>
    </xf>
    <xf numFmtId="4" fontId="3" fillId="0" borderId="0" xfId="0" applyNumberFormat="1" applyFont="1" applyFill="1" applyBorder="1" applyAlignment="1">
      <alignment horizontal="center" vertical="justify"/>
    </xf>
    <xf numFmtId="4" fontId="3" fillId="0" borderId="0" xfId="0" applyNumberFormat="1" applyFont="1" applyFill="1" applyBorder="1" applyAlignment="1">
      <alignment vertical="center"/>
    </xf>
    <xf numFmtId="4" fontId="3" fillId="0" borderId="0" xfId="0" applyNumberFormat="1" applyFont="1" applyFill="1" applyBorder="1" applyAlignment="1">
      <alignment horizontal="center" vertical="top"/>
    </xf>
    <xf numFmtId="4" fontId="3" fillId="0" borderId="0" xfId="42" applyNumberFormat="1" applyFont="1" applyFill="1" applyBorder="1" applyAlignment="1">
      <alignment horizontal="center"/>
    </xf>
    <xf numFmtId="4" fontId="4"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top" wrapText="1"/>
    </xf>
    <xf numFmtId="197" fontId="3" fillId="0" borderId="12"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3" fillId="0" borderId="27" xfId="0" applyNumberFormat="1" applyFont="1" applyFill="1" applyBorder="1" applyAlignment="1">
      <alignment horizontal="center" vertical="center"/>
    </xf>
    <xf numFmtId="197" fontId="4" fillId="0" borderId="12" xfId="0" applyNumberFormat="1" applyFont="1" applyFill="1" applyBorder="1" applyAlignment="1">
      <alignment horizontal="justify" vertical="center"/>
    </xf>
    <xf numFmtId="197" fontId="4" fillId="33" borderId="12" xfId="0" applyNumberFormat="1" applyFont="1" applyFill="1" applyBorder="1" applyAlignment="1">
      <alignment horizontal="justify" vertical="center"/>
    </xf>
    <xf numFmtId="197" fontId="3" fillId="33" borderId="12" xfId="0" applyNumberFormat="1" applyFont="1" applyFill="1" applyBorder="1" applyAlignment="1">
      <alignment horizontal="center" vertical="center"/>
    </xf>
    <xf numFmtId="4" fontId="3" fillId="33" borderId="12" xfId="0" applyNumberFormat="1" applyFont="1" applyFill="1" applyBorder="1" applyAlignment="1">
      <alignment horizontal="center" vertical="center"/>
    </xf>
    <xf numFmtId="4" fontId="3" fillId="33" borderId="27" xfId="0" applyNumberFormat="1" applyFont="1" applyFill="1" applyBorder="1" applyAlignment="1">
      <alignment horizontal="center" vertical="center"/>
    </xf>
    <xf numFmtId="197" fontId="4" fillId="33" borderId="14" xfId="0" applyNumberFormat="1" applyFont="1" applyFill="1" applyBorder="1" applyAlignment="1">
      <alignment horizontal="justify" vertical="center"/>
    </xf>
    <xf numFmtId="197" fontId="4" fillId="35" borderId="14" xfId="0" applyNumberFormat="1" applyFont="1" applyFill="1" applyBorder="1" applyAlignment="1">
      <alignment horizontal="justify" vertical="center"/>
    </xf>
    <xf numFmtId="197" fontId="3" fillId="35" borderId="12" xfId="0" applyNumberFormat="1" applyFont="1" applyFill="1" applyBorder="1" applyAlignment="1">
      <alignment horizontal="center" vertical="center"/>
    </xf>
    <xf numFmtId="4" fontId="3" fillId="35" borderId="12" xfId="0" applyNumberFormat="1" applyFont="1" applyFill="1" applyBorder="1" applyAlignment="1">
      <alignment horizontal="center" vertical="center"/>
    </xf>
    <xf numFmtId="4" fontId="3" fillId="35" borderId="27" xfId="0" applyNumberFormat="1" applyFont="1" applyFill="1" applyBorder="1" applyAlignment="1">
      <alignment horizontal="center" vertical="center"/>
    </xf>
    <xf numFmtId="197" fontId="4" fillId="36" borderId="14" xfId="0" applyNumberFormat="1" applyFont="1" applyFill="1" applyBorder="1" applyAlignment="1">
      <alignment horizontal="justify" vertical="center"/>
    </xf>
    <xf numFmtId="197" fontId="3" fillId="36" borderId="12" xfId="0" applyNumberFormat="1" applyFont="1" applyFill="1" applyBorder="1" applyAlignment="1">
      <alignment horizontal="center" vertical="center"/>
    </xf>
    <xf numFmtId="4" fontId="3" fillId="36" borderId="12" xfId="0" applyNumberFormat="1" applyFont="1" applyFill="1" applyBorder="1" applyAlignment="1">
      <alignment horizontal="center" vertical="center"/>
    </xf>
    <xf numFmtId="4" fontId="3" fillId="36" borderId="27" xfId="0" applyNumberFormat="1" applyFont="1" applyFill="1" applyBorder="1" applyAlignment="1">
      <alignment horizontal="center" vertical="center"/>
    </xf>
    <xf numFmtId="197" fontId="4" fillId="36" borderId="12" xfId="0" applyNumberFormat="1" applyFont="1" applyFill="1" applyBorder="1" applyAlignment="1">
      <alignment horizontal="justify" vertical="center"/>
    </xf>
    <xf numFmtId="4" fontId="4" fillId="33" borderId="27" xfId="0" applyNumberFormat="1" applyFont="1" applyFill="1" applyBorder="1" applyAlignment="1">
      <alignment horizontal="center" vertical="center"/>
    </xf>
    <xf numFmtId="4" fontId="3" fillId="33" borderId="12" xfId="0" applyNumberFormat="1" applyFont="1" applyFill="1" applyBorder="1" applyAlignment="1">
      <alignment horizontal="left" vertical="center"/>
    </xf>
    <xf numFmtId="197" fontId="4" fillId="35" borderId="12" xfId="0" applyNumberFormat="1" applyFont="1" applyFill="1" applyBorder="1" applyAlignment="1">
      <alignment horizontal="justify" vertical="center"/>
    </xf>
    <xf numFmtId="4" fontId="4" fillId="0" borderId="12" xfId="0" applyNumberFormat="1" applyFont="1" applyFill="1" applyBorder="1" applyAlignment="1">
      <alignment horizontal="center" vertical="center"/>
    </xf>
    <xf numFmtId="197" fontId="4" fillId="35" borderId="12" xfId="0" applyNumberFormat="1" applyFont="1" applyFill="1" applyBorder="1" applyAlignment="1">
      <alignment horizontal="left" vertical="center"/>
    </xf>
    <xf numFmtId="1" fontId="7" fillId="0" borderId="28" xfId="0" applyNumberFormat="1" applyFont="1" applyFill="1" applyBorder="1" applyAlignment="1">
      <alignment horizontal="center" vertical="center" wrapText="1"/>
    </xf>
    <xf numFmtId="1" fontId="4" fillId="0" borderId="28" xfId="0" applyNumberFormat="1" applyFont="1" applyFill="1" applyBorder="1" applyAlignment="1">
      <alignment horizontal="center" vertical="center"/>
    </xf>
    <xf numFmtId="1" fontId="4" fillId="36" borderId="28" xfId="0" applyNumberFormat="1" applyFont="1" applyFill="1" applyBorder="1" applyAlignment="1">
      <alignment horizontal="center" vertical="center"/>
    </xf>
    <xf numFmtId="4" fontId="3" fillId="36" borderId="23"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1" fontId="4" fillId="33" borderId="28" xfId="0" applyNumberFormat="1" applyFont="1" applyFill="1" applyBorder="1" applyAlignment="1">
      <alignment horizontal="center" vertical="center"/>
    </xf>
    <xf numFmtId="4" fontId="3" fillId="33" borderId="23" xfId="0" applyNumberFormat="1" applyFont="1" applyFill="1" applyBorder="1" applyAlignment="1">
      <alignment horizontal="center" vertical="center"/>
    </xf>
    <xf numFmtId="1" fontId="3" fillId="0" borderId="13" xfId="0" applyNumberFormat="1" applyFont="1" applyFill="1" applyBorder="1" applyAlignment="1">
      <alignment horizontal="center" vertical="top" wrapText="1"/>
    </xf>
    <xf numFmtId="4" fontId="3" fillId="0" borderId="19" xfId="0" applyNumberFormat="1" applyFont="1" applyFill="1" applyBorder="1" applyAlignment="1">
      <alignment horizontal="center"/>
    </xf>
    <xf numFmtId="1" fontId="3" fillId="0" borderId="13" xfId="0" applyNumberFormat="1" applyFont="1" applyFill="1" applyBorder="1" applyAlignment="1">
      <alignment horizontal="center" vertical="top"/>
    </xf>
    <xf numFmtId="1" fontId="4" fillId="33" borderId="30" xfId="0" applyNumberFormat="1" applyFont="1" applyFill="1" applyBorder="1" applyAlignment="1">
      <alignment horizontal="center" vertical="center"/>
    </xf>
    <xf numFmtId="4" fontId="3" fillId="33" borderId="21" xfId="0" applyNumberFormat="1" applyFont="1" applyFill="1" applyBorder="1" applyAlignment="1">
      <alignment horizontal="center" vertical="center"/>
    </xf>
    <xf numFmtId="4" fontId="3" fillId="33" borderId="23" xfId="0" applyNumberFormat="1" applyFont="1" applyFill="1" applyBorder="1" applyAlignment="1">
      <alignment vertical="center"/>
    </xf>
    <xf numFmtId="4" fontId="3" fillId="0" borderId="19" xfId="0" applyNumberFormat="1" applyFont="1" applyFill="1" applyBorder="1" applyAlignment="1">
      <alignment/>
    </xf>
    <xf numFmtId="4" fontId="3" fillId="0" borderId="19" xfId="0" applyNumberFormat="1" applyFont="1" applyFill="1" applyBorder="1" applyAlignment="1">
      <alignment horizontal="left" vertical="center"/>
    </xf>
    <xf numFmtId="4" fontId="3" fillId="0" borderId="19" xfId="0" applyNumberFormat="1" applyFont="1" applyFill="1" applyBorder="1" applyAlignment="1">
      <alignment horizontal="center" vertical="top"/>
    </xf>
    <xf numFmtId="1" fontId="4" fillId="0" borderId="13" xfId="0" applyNumberFormat="1" applyFont="1" applyFill="1" applyBorder="1" applyAlignment="1">
      <alignment horizontal="center" vertical="center"/>
    </xf>
    <xf numFmtId="1" fontId="4" fillId="36" borderId="30" xfId="0" applyNumberFormat="1" applyFont="1" applyFill="1" applyBorder="1" applyAlignment="1">
      <alignment horizontal="center" vertical="center"/>
    </xf>
    <xf numFmtId="4" fontId="3" fillId="36" borderId="21" xfId="0" applyNumberFormat="1" applyFont="1" applyFill="1" applyBorder="1" applyAlignment="1">
      <alignment horizontal="center" vertical="center"/>
    </xf>
    <xf numFmtId="4" fontId="3" fillId="0" borderId="19" xfId="0" applyNumberFormat="1" applyFont="1" applyFill="1" applyBorder="1" applyAlignment="1">
      <alignment horizontal="right"/>
    </xf>
    <xf numFmtId="4" fontId="3" fillId="0" borderId="19" xfId="0" applyNumberFormat="1" applyFont="1" applyFill="1" applyBorder="1" applyAlignment="1">
      <alignment vertical="center"/>
    </xf>
    <xf numFmtId="1" fontId="4" fillId="35" borderId="30" xfId="0" applyNumberFormat="1" applyFont="1" applyFill="1" applyBorder="1" applyAlignment="1">
      <alignment horizontal="center" vertical="center"/>
    </xf>
    <xf numFmtId="4" fontId="3" fillId="35" borderId="21" xfId="0" applyNumberFormat="1" applyFont="1" applyFill="1" applyBorder="1" applyAlignment="1">
      <alignment horizontal="center" vertical="center"/>
    </xf>
    <xf numFmtId="1" fontId="4" fillId="35" borderId="28" xfId="0" applyNumberFormat="1" applyFont="1" applyFill="1" applyBorder="1" applyAlignment="1">
      <alignment horizontal="center" vertical="center"/>
    </xf>
    <xf numFmtId="4" fontId="3" fillId="35" borderId="23"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wrapText="1"/>
    </xf>
    <xf numFmtId="214" fontId="3" fillId="0" borderId="13" xfId="0" applyNumberFormat="1" applyFont="1" applyFill="1" applyBorder="1" applyAlignment="1">
      <alignment horizontal="center" vertical="justify"/>
    </xf>
    <xf numFmtId="1" fontId="4" fillId="0" borderId="30" xfId="0" applyNumberFormat="1" applyFont="1" applyFill="1" applyBorder="1" applyAlignment="1">
      <alignment horizontal="center" vertical="center"/>
    </xf>
    <xf numFmtId="4" fontId="3" fillId="0" borderId="23" xfId="0" applyNumberFormat="1" applyFont="1" applyFill="1" applyBorder="1" applyAlignment="1">
      <alignment horizontal="center" vertical="center"/>
    </xf>
    <xf numFmtId="197" fontId="3" fillId="0" borderId="13" xfId="0" applyNumberFormat="1" applyFont="1" applyFill="1" applyBorder="1" applyAlignment="1">
      <alignment vertical="justify"/>
    </xf>
    <xf numFmtId="4" fontId="3" fillId="0" borderId="19" xfId="0" applyNumberFormat="1" applyFont="1" applyFill="1" applyBorder="1" applyAlignment="1">
      <alignment horizontal="center" vertical="top" wrapText="1"/>
    </xf>
    <xf numFmtId="1" fontId="3" fillId="35" borderId="31" xfId="0" applyNumberFormat="1" applyFont="1" applyFill="1" applyBorder="1" applyAlignment="1">
      <alignment horizontal="center" vertical="center"/>
    </xf>
    <xf numFmtId="4" fontId="3" fillId="35" borderId="33" xfId="0" applyNumberFormat="1" applyFont="1" applyFill="1" applyBorder="1" applyAlignment="1">
      <alignment horizontal="center" vertical="center"/>
    </xf>
    <xf numFmtId="4" fontId="3" fillId="35" borderId="25" xfId="0" applyNumberFormat="1" applyFont="1" applyFill="1" applyBorder="1" applyAlignment="1">
      <alignment horizontal="center" vertical="center"/>
    </xf>
    <xf numFmtId="1" fontId="3" fillId="0" borderId="29" xfId="0" applyNumberFormat="1" applyFont="1" applyFill="1" applyBorder="1" applyAlignment="1">
      <alignment horizontal="center" vertical="top"/>
    </xf>
    <xf numFmtId="197" fontId="3" fillId="0" borderId="10" xfId="0" applyNumberFormat="1" applyFont="1" applyFill="1" applyBorder="1" applyAlignment="1">
      <alignment horizontal="justify"/>
    </xf>
    <xf numFmtId="197" fontId="3" fillId="0" borderId="10" xfId="0" applyNumberFormat="1" applyFont="1" applyFill="1" applyBorder="1" applyAlignment="1">
      <alignment horizontal="center"/>
    </xf>
    <xf numFmtId="4" fontId="3" fillId="0" borderId="20" xfId="0" applyNumberFormat="1" applyFont="1" applyFill="1" applyBorder="1" applyAlignment="1">
      <alignment horizontal="center"/>
    </xf>
    <xf numFmtId="197"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 fontId="3" fillId="0" borderId="20" xfId="0" applyNumberFormat="1" applyFont="1" applyFill="1" applyBorder="1" applyAlignment="1">
      <alignment horizontal="center" vertical="center"/>
    </xf>
    <xf numFmtId="197" fontId="3" fillId="0" borderId="10" xfId="0" applyNumberFormat="1" applyFont="1" applyFill="1" applyBorder="1" applyAlignment="1">
      <alignment horizontal="left" vertical="top" wrapText="1"/>
    </xf>
    <xf numFmtId="1" fontId="3" fillId="0" borderId="29" xfId="0" applyNumberFormat="1" applyFont="1" applyFill="1" applyBorder="1" applyAlignment="1">
      <alignment horizontal="center" vertical="top" wrapText="1"/>
    </xf>
    <xf numFmtId="1" fontId="3" fillId="0" borderId="29" xfId="0" applyNumberFormat="1" applyFont="1" applyFill="1" applyBorder="1" applyAlignment="1">
      <alignment horizontal="left" vertical="top"/>
    </xf>
    <xf numFmtId="197" fontId="3" fillId="0" borderId="10" xfId="0" applyNumberFormat="1" applyFont="1" applyFill="1" applyBorder="1" applyAlignment="1">
      <alignment horizontal="justify" wrapText="1"/>
    </xf>
    <xf numFmtId="197" fontId="3" fillId="0" borderId="10" xfId="0" applyNumberFormat="1" applyFont="1" applyFill="1" applyBorder="1" applyAlignment="1">
      <alignment horizontal="justify" vertical="center"/>
    </xf>
    <xf numFmtId="197" fontId="3" fillId="0" borderId="10" xfId="0" applyNumberFormat="1" applyFont="1" applyFill="1" applyBorder="1" applyAlignment="1">
      <alignment horizontal="center" vertical="justify"/>
    </xf>
    <xf numFmtId="4" fontId="3" fillId="0" borderId="10" xfId="0" applyNumberFormat="1" applyFont="1" applyFill="1" applyBorder="1" applyAlignment="1">
      <alignment horizontal="center" vertical="justify"/>
    </xf>
    <xf numFmtId="197" fontId="3" fillId="0" borderId="10" xfId="0" applyNumberFormat="1" applyFont="1" applyFill="1" applyBorder="1" applyAlignment="1">
      <alignment horizontal="left" vertical="center" wrapText="1"/>
    </xf>
    <xf numFmtId="197" fontId="3" fillId="0" borderId="10" xfId="0" applyNumberFormat="1" applyFont="1" applyFill="1" applyBorder="1" applyAlignment="1">
      <alignment horizontal="justify" vertical="justify"/>
    </xf>
    <xf numFmtId="1" fontId="3" fillId="0" borderId="29" xfId="0" applyNumberFormat="1"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8" xfId="0" applyFont="1" applyFill="1" applyBorder="1" applyAlignment="1">
      <alignment wrapText="1"/>
    </xf>
    <xf numFmtId="0" fontId="4" fillId="33" borderId="26" xfId="0" applyFont="1" applyFill="1" applyBorder="1" applyAlignment="1">
      <alignment wrapText="1"/>
    </xf>
    <xf numFmtId="0" fontId="4" fillId="33" borderId="21" xfId="0" applyFont="1" applyFill="1" applyBorder="1" applyAlignment="1">
      <alignment wrapText="1"/>
    </xf>
    <xf numFmtId="0" fontId="4" fillId="33" borderId="29" xfId="0" applyFont="1" applyFill="1" applyBorder="1" applyAlignment="1">
      <alignment wrapText="1"/>
    </xf>
    <xf numFmtId="0" fontId="4" fillId="33" borderId="10" xfId="0" applyFont="1" applyFill="1" applyBorder="1" applyAlignment="1">
      <alignment wrapText="1"/>
    </xf>
    <xf numFmtId="0" fontId="4" fillId="33" borderId="20" xfId="0" applyFont="1" applyFill="1" applyBorder="1" applyAlignment="1">
      <alignment wrapText="1"/>
    </xf>
    <xf numFmtId="0" fontId="4" fillId="33" borderId="14" xfId="0" applyFont="1" applyFill="1" applyBorder="1" applyAlignment="1">
      <alignment horizontal="right" wrapText="1"/>
    </xf>
    <xf numFmtId="0" fontId="4" fillId="33" borderId="12" xfId="0" applyFont="1" applyFill="1" applyBorder="1" applyAlignment="1">
      <alignment horizontal="right" wrapText="1"/>
    </xf>
    <xf numFmtId="0" fontId="4" fillId="33" borderId="27" xfId="0" applyFont="1" applyFill="1" applyBorder="1" applyAlignment="1">
      <alignment horizontal="right" wrapText="1"/>
    </xf>
    <xf numFmtId="0" fontId="9" fillId="0" borderId="28" xfId="0" applyFont="1" applyBorder="1" applyAlignment="1">
      <alignment horizontal="left" vertical="top" wrapText="1"/>
    </xf>
    <xf numFmtId="0" fontId="9" fillId="0" borderId="26" xfId="0" applyFont="1" applyBorder="1" applyAlignment="1">
      <alignment horizontal="left" vertical="top" wrapText="1"/>
    </xf>
    <xf numFmtId="0" fontId="9" fillId="0" borderId="21" xfId="0" applyFont="1" applyBorder="1" applyAlignment="1">
      <alignment horizontal="left" vertical="top" wrapText="1"/>
    </xf>
    <xf numFmtId="0" fontId="4" fillId="33" borderId="28" xfId="0" applyFont="1" applyFill="1" applyBorder="1" applyAlignment="1">
      <alignment horizontal="center" wrapText="1"/>
    </xf>
    <xf numFmtId="0" fontId="4" fillId="33" borderId="26" xfId="0" applyFont="1" applyFill="1" applyBorder="1" applyAlignment="1">
      <alignment horizontal="center" wrapText="1"/>
    </xf>
    <xf numFmtId="0" fontId="4" fillId="33" borderId="21" xfId="0" applyFont="1" applyFill="1" applyBorder="1" applyAlignment="1">
      <alignment horizontal="center" wrapText="1"/>
    </xf>
    <xf numFmtId="0" fontId="4" fillId="33" borderId="37" xfId="0" applyFont="1" applyFill="1" applyBorder="1" applyAlignment="1">
      <alignment horizontal="right" wrapText="1"/>
    </xf>
    <xf numFmtId="0" fontId="4" fillId="33" borderId="17" xfId="0" applyFont="1" applyFill="1" applyBorder="1" applyAlignment="1">
      <alignment horizontal="center"/>
    </xf>
    <xf numFmtId="0" fontId="4" fillId="33" borderId="35" xfId="0" applyFont="1" applyFill="1" applyBorder="1" applyAlignment="1">
      <alignment horizontal="center"/>
    </xf>
    <xf numFmtId="0" fontId="4" fillId="33" borderId="36" xfId="0" applyFont="1" applyFill="1" applyBorder="1" applyAlignment="1">
      <alignment horizontal="center"/>
    </xf>
    <xf numFmtId="0" fontId="3" fillId="0" borderId="0" xfId="0" applyFont="1" applyFill="1" applyBorder="1" applyAlignment="1">
      <alignment vertical="top" wrapText="1"/>
    </xf>
    <xf numFmtId="0" fontId="3" fillId="0" borderId="10" xfId="0" applyFont="1" applyFill="1" applyBorder="1" applyAlignment="1">
      <alignment horizontal="left" vertical="center" wrapText="1"/>
    </xf>
    <xf numFmtId="0" fontId="3" fillId="0" borderId="0" xfId="0" applyFont="1" applyFill="1" applyBorder="1" applyAlignment="1" applyProtection="1">
      <alignment horizontal="left" vertical="top" wrapText="1"/>
      <protection locked="0"/>
    </xf>
    <xf numFmtId="0" fontId="3" fillId="0" borderId="10" xfId="0" applyFont="1" applyFill="1" applyBorder="1" applyAlignment="1">
      <alignment vertical="top" wrapText="1"/>
    </xf>
    <xf numFmtId="0" fontId="3" fillId="0" borderId="0" xfId="0" applyFont="1" applyFill="1" applyBorder="1" applyAlignment="1">
      <alignment horizontal="justify" vertical="top" wrapText="1"/>
    </xf>
    <xf numFmtId="0" fontId="3" fillId="0" borderId="10" xfId="0" applyFont="1" applyFill="1" applyBorder="1" applyAlignment="1" applyProtection="1">
      <alignment horizontal="left" wrapText="1"/>
      <protection locked="0"/>
    </xf>
    <xf numFmtId="0" fontId="3" fillId="0" borderId="10" xfId="0" applyFont="1" applyFill="1" applyBorder="1" applyAlignment="1" applyProtection="1">
      <alignment horizontal="left"/>
      <protection locked="0"/>
    </xf>
    <xf numFmtId="0" fontId="3" fillId="0" borderId="0" xfId="0" applyFont="1" applyFill="1" applyBorder="1" applyAlignment="1" applyProtection="1">
      <alignment horizontal="left" wrapText="1"/>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horizontal="justify" vertical="top" wrapText="1"/>
      <protection locked="0"/>
    </xf>
    <xf numFmtId="0" fontId="3" fillId="0" borderId="10" xfId="0" applyFont="1" applyFill="1" applyBorder="1" applyAlignment="1" applyProtection="1">
      <alignment horizontal="left" vertical="top" wrapText="1"/>
      <protection locked="0"/>
    </xf>
    <xf numFmtId="0" fontId="3" fillId="0" borderId="0" xfId="0" applyFont="1" applyFill="1" applyBorder="1" applyAlignment="1">
      <alignment horizontal="left"/>
    </xf>
    <xf numFmtId="0" fontId="3" fillId="0" borderId="10" xfId="0" applyFont="1" applyFill="1" applyBorder="1" applyAlignment="1" applyProtection="1">
      <alignment horizontal="justify" vertical="top" wrapText="1"/>
      <protection locked="0"/>
    </xf>
    <xf numFmtId="0" fontId="3" fillId="0" borderId="10" xfId="0" applyFont="1" applyFill="1" applyBorder="1" applyAlignment="1">
      <alignment horizontal="justify" vertical="top" wrapText="1"/>
    </xf>
    <xf numFmtId="0" fontId="3" fillId="0" borderId="0" xfId="0" applyFont="1" applyFill="1" applyBorder="1" applyAlignment="1">
      <alignment horizontal="left" vertical="top" wrapText="1"/>
    </xf>
    <xf numFmtId="0" fontId="4" fillId="33" borderId="31" xfId="0" applyFont="1" applyFill="1" applyBorder="1" applyAlignment="1">
      <alignment horizontal="right"/>
    </xf>
    <xf numFmtId="0" fontId="4" fillId="33" borderId="32" xfId="0" applyFont="1" applyFill="1" applyBorder="1" applyAlignment="1">
      <alignment horizontal="right"/>
    </xf>
    <xf numFmtId="0" fontId="4" fillId="33" borderId="33" xfId="0" applyFont="1" applyFill="1" applyBorder="1" applyAlignment="1">
      <alignment horizontal="right"/>
    </xf>
    <xf numFmtId="0" fontId="3" fillId="0" borderId="0" xfId="0" applyFont="1" applyFill="1" applyBorder="1" applyAlignment="1" applyProtection="1">
      <alignment horizontal="left" vertical="center" wrapText="1"/>
      <protection locked="0"/>
    </xf>
    <xf numFmtId="0" fontId="4" fillId="33" borderId="14"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3" borderId="23" xfId="0" applyFont="1" applyFill="1" applyBorder="1" applyAlignment="1" applyProtection="1">
      <alignment horizontal="left"/>
      <protection locked="0"/>
    </xf>
    <xf numFmtId="0" fontId="3" fillId="0" borderId="10" xfId="0" applyFont="1" applyFill="1" applyBorder="1" applyAlignment="1" applyProtection="1" quotePrefix="1">
      <alignment horizontal="left" vertical="top" wrapText="1"/>
      <protection locked="0"/>
    </xf>
    <xf numFmtId="4" fontId="4" fillId="0" borderId="21" xfId="0" applyNumberFormat="1" applyFont="1" applyFill="1" applyBorder="1" applyAlignment="1">
      <alignment horizontal="center" vertical="center"/>
    </xf>
    <xf numFmtId="4" fontId="4" fillId="0" borderId="26" xfId="0" applyNumberFormat="1" applyFont="1" applyFill="1" applyBorder="1" applyAlignment="1">
      <alignment horizontal="center" vertical="center"/>
    </xf>
    <xf numFmtId="0" fontId="4" fillId="0" borderId="28" xfId="0" applyFont="1" applyFill="1" applyBorder="1" applyAlignment="1">
      <alignment horizontal="center" textRotation="90"/>
    </xf>
    <xf numFmtId="0" fontId="4" fillId="33" borderId="14"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23" xfId="0" applyFont="1" applyFill="1" applyBorder="1" applyAlignment="1">
      <alignment horizontal="left" vertical="top" wrapText="1"/>
    </xf>
    <xf numFmtId="0" fontId="3" fillId="34" borderId="10" xfId="0" applyFont="1" applyFill="1" applyBorder="1" applyAlignment="1" applyProtection="1">
      <alignment horizontal="justify" vertical="top" wrapText="1"/>
      <protection locked="0"/>
    </xf>
    <xf numFmtId="0" fontId="3" fillId="34" borderId="10" xfId="0" applyFont="1" applyFill="1" applyBorder="1" applyAlignment="1">
      <alignment horizontal="justify" vertical="top" wrapText="1"/>
    </xf>
    <xf numFmtId="4" fontId="4" fillId="0" borderId="26" xfId="0" applyNumberFormat="1" applyFont="1" applyFill="1" applyBorder="1" applyAlignment="1">
      <alignment horizontal="center" vertical="center" textRotation="90"/>
    </xf>
    <xf numFmtId="0" fontId="4" fillId="0" borderId="26" xfId="0" applyFont="1" applyFill="1" applyBorder="1" applyAlignment="1">
      <alignment horizontal="center" vertical="center" textRotation="88" wrapText="1"/>
    </xf>
    <xf numFmtId="0" fontId="4" fillId="0" borderId="26" xfId="0" applyFont="1" applyFill="1" applyBorder="1" applyAlignment="1">
      <alignment horizontal="center" vertical="center"/>
    </xf>
    <xf numFmtId="0" fontId="3" fillId="0" borderId="10" xfId="0" applyFont="1" applyFill="1" applyBorder="1" applyAlignment="1" applyProtection="1">
      <alignment horizontal="left" vertical="top"/>
      <protection locked="0"/>
    </xf>
    <xf numFmtId="0" fontId="3" fillId="34" borderId="10" xfId="0" applyFont="1" applyFill="1" applyBorder="1" applyAlignment="1" applyProtection="1">
      <alignment horizontal="left" vertical="top" wrapText="1"/>
      <protection locked="0"/>
    </xf>
    <xf numFmtId="1" fontId="4" fillId="33" borderId="17" xfId="57" applyNumberFormat="1" applyFont="1" applyFill="1" applyBorder="1" applyAlignment="1">
      <alignment horizontal="center" vertical="center"/>
      <protection/>
    </xf>
    <xf numFmtId="1" fontId="4" fillId="33" borderId="35" xfId="57" applyNumberFormat="1" applyFont="1" applyFill="1" applyBorder="1" applyAlignment="1">
      <alignment horizontal="center" vertical="center"/>
      <protection/>
    </xf>
    <xf numFmtId="1" fontId="4" fillId="33" borderId="36" xfId="57" applyNumberFormat="1" applyFont="1" applyFill="1" applyBorder="1" applyAlignment="1">
      <alignment horizontal="center" vertical="center"/>
      <protection/>
    </xf>
    <xf numFmtId="0" fontId="9" fillId="0" borderId="28"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1" xfId="57" applyFont="1" applyBorder="1" applyAlignment="1">
      <alignment horizontal="left" vertical="top" wrapText="1"/>
      <protection/>
    </xf>
    <xf numFmtId="197" fontId="4" fillId="33" borderId="26" xfId="57" applyNumberFormat="1" applyFont="1" applyFill="1" applyBorder="1" applyAlignment="1">
      <alignment horizontal="center" vertical="center" wrapText="1"/>
      <protection/>
    </xf>
    <xf numFmtId="197" fontId="4" fillId="33" borderId="21" xfId="57" applyNumberFormat="1" applyFont="1" applyFill="1" applyBorder="1" applyAlignment="1">
      <alignment horizontal="center" vertical="center" wrapText="1"/>
      <protection/>
    </xf>
    <xf numFmtId="1" fontId="4" fillId="33" borderId="28" xfId="57" applyNumberFormat="1" applyFont="1" applyFill="1" applyBorder="1" applyAlignment="1">
      <alignment horizontal="left" vertical="center" wrapText="1"/>
      <protection/>
    </xf>
    <xf numFmtId="1" fontId="4" fillId="33" borderId="26" xfId="57" applyNumberFormat="1" applyFont="1" applyFill="1" applyBorder="1" applyAlignment="1">
      <alignment horizontal="left" vertical="center"/>
      <protection/>
    </xf>
    <xf numFmtId="1" fontId="4" fillId="33" borderId="28" xfId="57" applyNumberFormat="1" applyFont="1" applyFill="1" applyBorder="1" applyAlignment="1">
      <alignment horizontal="center" vertical="center" wrapText="1"/>
      <protection/>
    </xf>
    <xf numFmtId="1" fontId="4" fillId="33" borderId="26" xfId="57" applyNumberFormat="1" applyFont="1" applyFill="1" applyBorder="1" applyAlignment="1">
      <alignment horizontal="center" vertical="center" wrapText="1"/>
      <protection/>
    </xf>
    <xf numFmtId="1" fontId="4" fillId="33" borderId="21" xfId="57" applyNumberFormat="1" applyFont="1" applyFill="1" applyBorder="1" applyAlignment="1">
      <alignment horizontal="center" vertical="center" wrapText="1"/>
      <protection/>
    </xf>
    <xf numFmtId="197" fontId="4" fillId="0" borderId="12" xfId="57" applyNumberFormat="1" applyFont="1" applyBorder="1" applyAlignment="1">
      <alignment horizontal="left" vertical="center" wrapText="1"/>
      <protection/>
    </xf>
    <xf numFmtId="197" fontId="4" fillId="0" borderId="12" xfId="57" applyNumberFormat="1" applyFont="1" applyBorder="1" applyAlignment="1">
      <alignment horizontal="left" vertical="center"/>
      <protection/>
    </xf>
    <xf numFmtId="1" fontId="4" fillId="33" borderId="17" xfId="0" applyNumberFormat="1" applyFont="1" applyFill="1" applyBorder="1" applyAlignment="1">
      <alignment horizontal="center" vertical="center"/>
    </xf>
    <xf numFmtId="1" fontId="4" fillId="33" borderId="35" xfId="0" applyNumberFormat="1" applyFont="1" applyFill="1" applyBorder="1" applyAlignment="1">
      <alignment horizontal="center" vertical="center"/>
    </xf>
    <xf numFmtId="1" fontId="4" fillId="33" borderId="36" xfId="0" applyNumberFormat="1" applyFont="1" applyFill="1" applyBorder="1" applyAlignment="1">
      <alignment horizontal="center" vertical="center"/>
    </xf>
    <xf numFmtId="0" fontId="9" fillId="0" borderId="28"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1" xfId="0" applyFont="1" applyFill="1" applyBorder="1" applyAlignment="1">
      <alignment horizontal="left" vertical="top" wrapText="1"/>
    </xf>
    <xf numFmtId="1" fontId="4" fillId="0" borderId="28" xfId="0" applyNumberFormat="1" applyFont="1" applyFill="1" applyBorder="1" applyAlignment="1">
      <alignment horizontal="center" vertical="center"/>
    </xf>
    <xf numFmtId="1" fontId="4" fillId="0" borderId="26"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4" fillId="36" borderId="38" xfId="0" applyNumberFormat="1" applyFont="1" applyFill="1" applyBorder="1" applyAlignment="1">
      <alignment horizontal="center" vertical="center"/>
    </xf>
    <xf numFmtId="197" fontId="3" fillId="36" borderId="11" xfId="0" applyNumberFormat="1" applyFont="1" applyFill="1" applyBorder="1" applyAlignment="1">
      <alignment vertical="center"/>
    </xf>
    <xf numFmtId="197" fontId="3" fillId="36" borderId="22" xfId="0" applyNumberFormat="1" applyFont="1" applyFill="1" applyBorder="1" applyAlignment="1">
      <alignment vertical="center"/>
    </xf>
    <xf numFmtId="197" fontId="4" fillId="35" borderId="32" xfId="0" applyNumberFormat="1" applyFont="1" applyFill="1" applyBorder="1" applyAlignment="1">
      <alignment horizontal="left" vertical="center"/>
    </xf>
    <xf numFmtId="197" fontId="4" fillId="33" borderId="12" xfId="0" applyNumberFormat="1" applyFont="1" applyFill="1" applyBorder="1" applyAlignment="1">
      <alignment horizontal="left" vertical="center"/>
    </xf>
    <xf numFmtId="1" fontId="4" fillId="35" borderId="30" xfId="0" applyNumberFormat="1" applyFont="1" applyFill="1" applyBorder="1" applyAlignment="1">
      <alignment horizontal="center" vertical="center"/>
    </xf>
    <xf numFmtId="1" fontId="4" fillId="35" borderId="12" xfId="0" applyNumberFormat="1" applyFont="1" applyFill="1" applyBorder="1" applyAlignment="1">
      <alignment horizontal="center" vertical="center"/>
    </xf>
    <xf numFmtId="1" fontId="4" fillId="35" borderId="23" xfId="0" applyNumberFormat="1" applyFont="1" applyFill="1" applyBorder="1" applyAlignment="1">
      <alignment horizontal="center" vertical="center"/>
    </xf>
    <xf numFmtId="1" fontId="4" fillId="35" borderId="13" xfId="0" applyNumberFormat="1" applyFont="1" applyFill="1" applyBorder="1" applyAlignment="1">
      <alignment horizontal="center" vertical="center"/>
    </xf>
    <xf numFmtId="1" fontId="4" fillId="35" borderId="0" xfId="0" applyNumberFormat="1" applyFont="1" applyFill="1" applyBorder="1" applyAlignment="1">
      <alignment horizontal="center" vertical="center"/>
    </xf>
    <xf numFmtId="1" fontId="4" fillId="35" borderId="19" xfId="0" applyNumberFormat="1" applyFont="1" applyFill="1" applyBorder="1" applyAlignment="1">
      <alignment horizontal="center" vertical="center"/>
    </xf>
    <xf numFmtId="197" fontId="4" fillId="0" borderId="0" xfId="0" applyNumberFormat="1" applyFont="1" applyFill="1" applyBorder="1" applyAlignment="1">
      <alignment horizontal="left" vertical="center"/>
    </xf>
    <xf numFmtId="0" fontId="47" fillId="33" borderId="15" xfId="0" applyFont="1" applyFill="1" applyBorder="1" applyAlignment="1">
      <alignment horizontal="center" vertical="center"/>
    </xf>
    <xf numFmtId="0" fontId="47" fillId="0" borderId="39" xfId="0" applyFont="1" applyFill="1" applyBorder="1" applyAlignment="1">
      <alignment horizontal="center" vertical="center"/>
    </xf>
    <xf numFmtId="4" fontId="47" fillId="0" borderId="39" xfId="0" applyNumberFormat="1" applyFont="1" applyFill="1" applyBorder="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horizontal="left" vertical="center" wrapText="1"/>
    </xf>
    <xf numFmtId="4" fontId="46" fillId="0" borderId="10" xfId="0" applyNumberFormat="1" applyFont="1" applyBorder="1" applyAlignment="1">
      <alignment horizontal="center" vertical="center"/>
    </xf>
    <xf numFmtId="0" fontId="46" fillId="0" borderId="40" xfId="0" applyFont="1" applyFill="1" applyBorder="1" applyAlignment="1">
      <alignment horizontal="left" vertical="center" wrapText="1"/>
    </xf>
    <xf numFmtId="0" fontId="46" fillId="0" borderId="41" xfId="0" applyFont="1" applyFill="1" applyBorder="1" applyAlignment="1">
      <alignment horizontal="left" vertical="center"/>
    </xf>
    <xf numFmtId="0" fontId="46" fillId="0" borderId="42" xfId="0" applyFont="1" applyFill="1" applyBorder="1" applyAlignment="1">
      <alignment horizontal="left" vertical="center"/>
    </xf>
    <xf numFmtId="0" fontId="47" fillId="0" borderId="43" xfId="0" applyFont="1" applyFill="1" applyBorder="1" applyAlignment="1">
      <alignment horizontal="center" vertical="center"/>
    </xf>
    <xf numFmtId="4" fontId="47" fillId="0" borderId="44" xfId="0" applyNumberFormat="1" applyFont="1" applyFill="1" applyBorder="1" applyAlignment="1">
      <alignment horizontal="center" vertical="center"/>
    </xf>
    <xf numFmtId="4" fontId="46" fillId="0" borderId="20" xfId="0" applyNumberFormat="1" applyFont="1" applyBorder="1" applyAlignment="1">
      <alignment horizontal="center" vertical="center"/>
    </xf>
    <xf numFmtId="0" fontId="46" fillId="0" borderId="13" xfId="0" applyFont="1" applyBorder="1" applyAlignment="1">
      <alignment horizontal="center" vertical="center"/>
    </xf>
    <xf numFmtId="0" fontId="46" fillId="0" borderId="0" xfId="0" applyFont="1" applyBorder="1" applyAlignment="1">
      <alignment horizontal="left" vertical="center"/>
    </xf>
    <xf numFmtId="0" fontId="46" fillId="0" borderId="0" xfId="0" applyFont="1" applyBorder="1" applyAlignment="1">
      <alignment horizontal="center" vertical="center"/>
    </xf>
    <xf numFmtId="4" fontId="46" fillId="0" borderId="0" xfId="0" applyNumberFormat="1" applyFont="1" applyBorder="1" applyAlignment="1">
      <alignment horizontal="center" vertical="center"/>
    </xf>
    <xf numFmtId="4" fontId="46" fillId="0" borderId="19" xfId="0" applyNumberFormat="1" applyFont="1" applyBorder="1" applyAlignment="1">
      <alignment/>
    </xf>
    <xf numFmtId="0" fontId="47" fillId="33" borderId="31" xfId="0" applyFont="1" applyFill="1" applyBorder="1" applyAlignment="1">
      <alignment horizontal="right" vertical="center"/>
    </xf>
    <xf numFmtId="0" fontId="47" fillId="33" borderId="32" xfId="0" applyFont="1" applyFill="1" applyBorder="1" applyAlignment="1">
      <alignment horizontal="right" vertical="center"/>
    </xf>
    <xf numFmtId="0" fontId="47" fillId="33" borderId="33" xfId="0" applyFont="1" applyFill="1" applyBorder="1" applyAlignment="1">
      <alignment horizontal="right" vertical="center"/>
    </xf>
    <xf numFmtId="4" fontId="47" fillId="33" borderId="25" xfId="0" applyNumberFormat="1" applyFont="1" applyFill="1" applyBorder="1" applyAlignment="1">
      <alignment/>
    </xf>
    <xf numFmtId="0" fontId="46" fillId="0" borderId="28" xfId="0" applyFont="1" applyBorder="1" applyAlignment="1">
      <alignment horizontal="center" vertical="center"/>
    </xf>
    <xf numFmtId="0" fontId="46" fillId="0" borderId="43" xfId="0" applyFont="1" applyBorder="1" applyAlignment="1">
      <alignment horizontal="center" vertical="center"/>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4" fillId="0" borderId="26" xfId="0" applyFont="1" applyBorder="1" applyAlignment="1">
      <alignment horizontal="center" vertical="center" wrapText="1"/>
    </xf>
    <xf numFmtId="4" fontId="4" fillId="0" borderId="26" xfId="0" applyNumberFormat="1" applyFont="1" applyBorder="1" applyAlignment="1">
      <alignment horizontal="center" vertical="center" wrapText="1"/>
    </xf>
    <xf numFmtId="4" fontId="4" fillId="0" borderId="26" xfId="42" applyNumberFormat="1" applyFont="1" applyBorder="1" applyAlignment="1">
      <alignment horizontal="center" vertical="center" wrapText="1"/>
    </xf>
    <xf numFmtId="0" fontId="3" fillId="0" borderId="10" xfId="0" applyFont="1" applyBorder="1" applyAlignment="1">
      <alignment horizontal="left" vertical="top" wrapText="1"/>
    </xf>
    <xf numFmtId="4" fontId="3" fillId="0" borderId="10" xfId="42" applyNumberFormat="1" applyFont="1" applyBorder="1" applyAlignment="1">
      <alignment horizontal="center"/>
    </xf>
    <xf numFmtId="4" fontId="3" fillId="0" borderId="10" xfId="42" applyNumberFormat="1" applyFont="1" applyFill="1" applyBorder="1" applyAlignment="1">
      <alignment horizontal="center"/>
    </xf>
    <xf numFmtId="0" fontId="4" fillId="33" borderId="45"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47" xfId="0" applyFont="1" applyFill="1" applyBorder="1" applyAlignment="1">
      <alignment horizontal="center" vertical="center"/>
    </xf>
    <xf numFmtId="0" fontId="3" fillId="0" borderId="38" xfId="0" applyFont="1" applyBorder="1" applyAlignment="1">
      <alignment horizontal="left" vertical="top" wrapText="1"/>
    </xf>
    <xf numFmtId="0" fontId="3" fillId="0" borderId="22" xfId="0" applyFont="1" applyBorder="1" applyAlignment="1">
      <alignment horizontal="left" vertical="top" wrapText="1"/>
    </xf>
    <xf numFmtId="0" fontId="3" fillId="0" borderId="13" xfId="0" applyFont="1" applyBorder="1" applyAlignment="1">
      <alignment horizontal="left" vertical="top" wrapText="1"/>
    </xf>
    <xf numFmtId="0" fontId="3" fillId="0" borderId="19" xfId="0" applyFont="1" applyBorder="1" applyAlignment="1">
      <alignment horizontal="left" vertical="top" wrapText="1"/>
    </xf>
    <xf numFmtId="0" fontId="3" fillId="0" borderId="29" xfId="0" applyFont="1" applyBorder="1" applyAlignment="1">
      <alignment horizontal="left" vertical="top" wrapText="1"/>
    </xf>
    <xf numFmtId="0" fontId="3" fillId="0" borderId="20" xfId="0" applyFont="1" applyBorder="1" applyAlignment="1">
      <alignment horizontal="left" vertical="top" wrapText="1"/>
    </xf>
    <xf numFmtId="0" fontId="4" fillId="0" borderId="28" xfId="0" applyFont="1" applyBorder="1" applyAlignment="1">
      <alignment horizontal="center" vertical="top" wrapText="1"/>
    </xf>
    <xf numFmtId="4" fontId="4" fillId="0" borderId="21" xfId="42" applyNumberFormat="1" applyFont="1" applyBorder="1" applyAlignment="1">
      <alignment horizontal="center" vertical="center" wrapText="1"/>
    </xf>
    <xf numFmtId="0" fontId="3" fillId="0" borderId="13" xfId="0" applyFont="1" applyBorder="1" applyAlignment="1">
      <alignment horizontal="center" vertical="top"/>
    </xf>
    <xf numFmtId="4" fontId="3" fillId="0" borderId="0" xfId="0" applyNumberFormat="1" applyFont="1" applyBorder="1" applyAlignment="1">
      <alignment/>
    </xf>
    <xf numFmtId="0" fontId="4" fillId="0" borderId="13" xfId="0" applyFont="1" applyBorder="1" applyAlignment="1" quotePrefix="1">
      <alignment horizontal="center" vertical="top"/>
    </xf>
    <xf numFmtId="0" fontId="4" fillId="0" borderId="0" xfId="0" applyFont="1" applyBorder="1" applyAlignment="1">
      <alignment/>
    </xf>
    <xf numFmtId="0" fontId="5" fillId="0" borderId="0" xfId="0" applyFont="1" applyBorder="1" applyAlignment="1">
      <alignment/>
    </xf>
    <xf numFmtId="49" fontId="3" fillId="33" borderId="13" xfId="0" applyNumberFormat="1" applyFont="1" applyFill="1" applyBorder="1" applyAlignment="1">
      <alignment horizontal="center" vertical="top"/>
    </xf>
    <xf numFmtId="0" fontId="4" fillId="33" borderId="0" xfId="0" applyFont="1" applyFill="1" applyBorder="1" applyAlignment="1">
      <alignment/>
    </xf>
    <xf numFmtId="0" fontId="3" fillId="33" borderId="0" xfId="0" applyFont="1" applyFill="1" applyBorder="1" applyAlignment="1">
      <alignment horizontal="center"/>
    </xf>
    <xf numFmtId="4" fontId="3" fillId="33" borderId="0" xfId="0" applyNumberFormat="1" applyFont="1" applyFill="1" applyBorder="1" applyAlignment="1">
      <alignment horizontal="center"/>
    </xf>
    <xf numFmtId="4" fontId="3" fillId="33" borderId="0" xfId="0" applyNumberFormat="1" applyFont="1" applyFill="1" applyBorder="1" applyAlignment="1">
      <alignment/>
    </xf>
    <xf numFmtId="4" fontId="3" fillId="33" borderId="19" xfId="0" applyNumberFormat="1" applyFont="1" applyFill="1" applyBorder="1" applyAlignment="1">
      <alignment/>
    </xf>
    <xf numFmtId="0" fontId="3" fillId="0" borderId="29" xfId="0" applyFont="1" applyBorder="1" applyAlignment="1" quotePrefix="1">
      <alignment horizontal="center" vertical="top"/>
    </xf>
    <xf numFmtId="4" fontId="3" fillId="0" borderId="20" xfId="0" applyNumberFormat="1" applyFont="1" applyBorder="1" applyAlignment="1">
      <alignment horizontal="center"/>
    </xf>
    <xf numFmtId="0" fontId="3" fillId="0" borderId="0" xfId="0" applyFont="1" applyBorder="1" applyAlignment="1">
      <alignment horizontal="justify" vertical="top" wrapText="1"/>
    </xf>
    <xf numFmtId="4" fontId="3" fillId="0" borderId="0" xfId="42" applyNumberFormat="1" applyFont="1" applyBorder="1" applyAlignment="1">
      <alignment horizontal="center"/>
    </xf>
    <xf numFmtId="4" fontId="3" fillId="0" borderId="19" xfId="42" applyNumberFormat="1" applyFont="1" applyBorder="1" applyAlignment="1">
      <alignment horizontal="center"/>
    </xf>
    <xf numFmtId="4" fontId="3" fillId="0" borderId="20" xfId="42" applyNumberFormat="1" applyFont="1" applyBorder="1" applyAlignment="1">
      <alignment horizontal="center"/>
    </xf>
    <xf numFmtId="0" fontId="3" fillId="0" borderId="13" xfId="0" applyFont="1" applyBorder="1" applyAlignment="1" quotePrefix="1">
      <alignment horizontal="center" vertical="top"/>
    </xf>
    <xf numFmtId="4" fontId="3" fillId="0" borderId="19" xfId="0" applyNumberFormat="1" applyFont="1" applyBorder="1" applyAlignment="1">
      <alignment horizontal="center"/>
    </xf>
    <xf numFmtId="4" fontId="3" fillId="0" borderId="19" xfId="42" applyNumberFormat="1" applyFont="1" applyFill="1" applyBorder="1" applyAlignment="1">
      <alignment horizontal="center"/>
    </xf>
    <xf numFmtId="0" fontId="3" fillId="33" borderId="13" xfId="0" applyFont="1" applyFill="1" applyBorder="1" applyAlignment="1">
      <alignment horizontal="center" vertical="top"/>
    </xf>
    <xf numFmtId="0" fontId="4" fillId="33" borderId="0" xfId="0" applyFont="1" applyFill="1" applyBorder="1" applyAlignment="1">
      <alignment horizontal="justify" vertical="top" wrapText="1"/>
    </xf>
    <xf numFmtId="4" fontId="3" fillId="33" borderId="0" xfId="42" applyNumberFormat="1" applyFont="1" applyFill="1" applyBorder="1" applyAlignment="1">
      <alignment horizontal="center"/>
    </xf>
    <xf numFmtId="4" fontId="3" fillId="33" borderId="19" xfId="42" applyNumberFormat="1" applyFont="1" applyFill="1" applyBorder="1" applyAlignment="1">
      <alignment horizontal="center"/>
    </xf>
    <xf numFmtId="4" fontId="3" fillId="33" borderId="19" xfId="0" applyNumberFormat="1" applyFont="1" applyFill="1" applyBorder="1" applyAlignment="1">
      <alignment horizontal="center"/>
    </xf>
    <xf numFmtId="0" fontId="4" fillId="33" borderId="31" xfId="0" applyFont="1" applyFill="1" applyBorder="1" applyAlignment="1">
      <alignment horizontal="right" vertical="center"/>
    </xf>
    <xf numFmtId="0" fontId="4" fillId="33" borderId="32" xfId="0" applyFont="1" applyFill="1" applyBorder="1" applyAlignment="1">
      <alignment horizontal="right" vertical="center"/>
    </xf>
    <xf numFmtId="0" fontId="4" fillId="33" borderId="33" xfId="0" applyFont="1" applyFill="1" applyBorder="1" applyAlignment="1">
      <alignment horizontal="right" vertical="center"/>
    </xf>
    <xf numFmtId="4" fontId="4" fillId="33" borderId="25" xfId="0" applyNumberFormat="1" applyFont="1" applyFill="1" applyBorder="1" applyAlignment="1">
      <alignment horizontal="center" vertical="center"/>
    </xf>
    <xf numFmtId="0" fontId="4" fillId="33" borderId="40"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3" fillId="0" borderId="13" xfId="0" applyFont="1" applyBorder="1" applyAlignment="1">
      <alignment vertical="top" wrapText="1"/>
    </xf>
    <xf numFmtId="197" fontId="3" fillId="0" borderId="19" xfId="0" applyNumberFormat="1" applyFont="1" applyBorder="1" applyAlignment="1">
      <alignment vertical="top" wrapText="1"/>
    </xf>
    <xf numFmtId="0" fontId="3" fillId="0" borderId="28" xfId="0" applyFont="1" applyBorder="1" applyAlignment="1">
      <alignment horizontal="left" vertical="center" wrapText="1"/>
    </xf>
    <xf numFmtId="197" fontId="3" fillId="0" borderId="21" xfId="0" applyNumberFormat="1" applyFont="1" applyBorder="1" applyAlignment="1">
      <alignment vertical="center" wrapText="1"/>
    </xf>
    <xf numFmtId="0" fontId="3" fillId="0" borderId="13" xfId="0" applyFont="1" applyBorder="1" applyAlignment="1">
      <alignment horizontal="center" vertical="top" wrapText="1"/>
    </xf>
    <xf numFmtId="0" fontId="4" fillId="33" borderId="28" xfId="0" applyFont="1" applyFill="1" applyBorder="1" applyAlignment="1">
      <alignment horizontal="right"/>
    </xf>
    <xf numFmtId="197" fontId="4" fillId="33" borderId="21" xfId="0" applyNumberFormat="1" applyFont="1" applyFill="1" applyBorder="1" applyAlignment="1">
      <alignment/>
    </xf>
    <xf numFmtId="197" fontId="3" fillId="0" borderId="19" xfId="0" applyNumberFormat="1" applyFont="1" applyBorder="1" applyAlignment="1">
      <alignment/>
    </xf>
    <xf numFmtId="197" fontId="3" fillId="0" borderId="19" xfId="0" applyNumberFormat="1" applyFont="1" applyBorder="1" applyAlignment="1">
      <alignment horizontal="center" vertical="center"/>
    </xf>
    <xf numFmtId="197" fontId="3" fillId="0" borderId="20" xfId="0" applyNumberFormat="1" applyFont="1" applyBorder="1" applyAlignment="1">
      <alignment/>
    </xf>
    <xf numFmtId="0" fontId="3" fillId="0" borderId="24" xfId="0" applyFont="1" applyBorder="1" applyAlignment="1">
      <alignment/>
    </xf>
    <xf numFmtId="197" fontId="3" fillId="0" borderId="48" xfId="0" applyNumberFormat="1" applyFont="1" applyBorder="1" applyAlignment="1">
      <alignment/>
    </xf>
    <xf numFmtId="4" fontId="3" fillId="0" borderId="21" xfId="0" applyNumberFormat="1"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2 2 2" xfId="58"/>
    <cellStyle name="Normal 2 3" xfId="59"/>
    <cellStyle name="Normal 5 2" xfId="60"/>
    <cellStyle name="Normal 7" xfId="61"/>
    <cellStyle name="Normal 8 2 2"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1000125</xdr:colOff>
      <xdr:row>0</xdr:row>
      <xdr:rowOff>9525</xdr:rowOff>
    </xdr:from>
    <xdr:to>
      <xdr:col>1</xdr:col>
      <xdr:colOff>1000125</xdr:colOff>
      <xdr:row>5</xdr:row>
      <xdr:rowOff>0</xdr:rowOff>
    </xdr:to>
    <xdr:sp>
      <xdr:nvSpPr>
        <xdr:cNvPr id="1" name="Line 2"/>
        <xdr:cNvSpPr>
          <a:spLocks/>
        </xdr:cNvSpPr>
      </xdr:nvSpPr>
      <xdr:spPr>
        <a:xfrm>
          <a:off x="1524000" y="9525"/>
          <a:ext cx="0" cy="561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CC00FF"/>
  </sheetPr>
  <dimension ref="A1:G315"/>
  <sheetViews>
    <sheetView view="pageBreakPreview" zoomScaleSheetLayoutView="100" zoomScalePageLayoutView="0" workbookViewId="0" topLeftCell="B1">
      <selection activeCell="J5" sqref="J5"/>
    </sheetView>
  </sheetViews>
  <sheetFormatPr defaultColWidth="8.8515625" defaultRowHeight="12.75"/>
  <cols>
    <col min="1" max="1" width="6.28125" style="2" hidden="1" customWidth="1"/>
    <col min="2" max="2" width="5.8515625" style="57" customWidth="1"/>
    <col min="3" max="3" width="41.8515625" style="13" customWidth="1"/>
    <col min="4" max="4" width="8.140625" style="6" customWidth="1"/>
    <col min="5" max="5" width="12.00390625" style="8" customWidth="1"/>
    <col min="6" max="6" width="11.140625" style="8" customWidth="1"/>
    <col min="7" max="7" width="14.57421875" style="17" customWidth="1"/>
    <col min="8" max="16384" width="8.8515625" style="2" customWidth="1"/>
  </cols>
  <sheetData>
    <row r="1" spans="1:7" ht="25.5" customHeight="1">
      <c r="A1" s="114"/>
      <c r="B1" s="377" t="s">
        <v>895</v>
      </c>
      <c r="C1" s="377"/>
      <c r="D1" s="377"/>
      <c r="E1" s="377"/>
      <c r="F1" s="377"/>
      <c r="G1" s="378"/>
    </row>
    <row r="2" spans="1:7" s="50" customFormat="1" ht="38.25" customHeight="1">
      <c r="A2" s="388" t="s">
        <v>900</v>
      </c>
      <c r="B2" s="389"/>
      <c r="C2" s="389"/>
      <c r="D2" s="389"/>
      <c r="E2" s="389"/>
      <c r="F2" s="389"/>
      <c r="G2" s="390"/>
    </row>
    <row r="3" spans="1:7" s="59" customFormat="1" ht="75" customHeight="1">
      <c r="A3" s="388"/>
      <c r="B3" s="389"/>
      <c r="C3" s="389"/>
      <c r="D3" s="389"/>
      <c r="E3" s="389"/>
      <c r="F3" s="389"/>
      <c r="G3" s="390"/>
    </row>
    <row r="4" spans="1:7" s="59" customFormat="1" ht="75" customHeight="1">
      <c r="A4" s="388"/>
      <c r="B4" s="389"/>
      <c r="C4" s="389"/>
      <c r="D4" s="389"/>
      <c r="E4" s="389"/>
      <c r="F4" s="389"/>
      <c r="G4" s="390"/>
    </row>
    <row r="5" spans="1:7" ht="194.25" customHeight="1">
      <c r="A5" s="388"/>
      <c r="B5" s="389"/>
      <c r="C5" s="389"/>
      <c r="D5" s="389"/>
      <c r="E5" s="389"/>
      <c r="F5" s="389"/>
      <c r="G5" s="390"/>
    </row>
    <row r="6" spans="1:7" s="54" customFormat="1" ht="44.25" customHeight="1">
      <c r="A6" s="115"/>
      <c r="B6" s="88" t="s">
        <v>174</v>
      </c>
      <c r="C6" s="88" t="s">
        <v>901</v>
      </c>
      <c r="D6" s="88" t="s">
        <v>359</v>
      </c>
      <c r="E6" s="89" t="s">
        <v>11</v>
      </c>
      <c r="F6" s="89" t="s">
        <v>902</v>
      </c>
      <c r="G6" s="116" t="s">
        <v>13</v>
      </c>
    </row>
    <row r="7" spans="1:7" ht="15.75">
      <c r="A7" s="379" t="s">
        <v>176</v>
      </c>
      <c r="B7" s="380"/>
      <c r="C7" s="380"/>
      <c r="D7" s="380"/>
      <c r="E7" s="380"/>
      <c r="F7" s="380"/>
      <c r="G7" s="381"/>
    </row>
    <row r="8" spans="1:7" ht="184.5" customHeight="1">
      <c r="A8" s="117"/>
      <c r="B8" s="55" t="s">
        <v>177</v>
      </c>
      <c r="C8" s="118" t="s">
        <v>834</v>
      </c>
      <c r="D8" s="9"/>
      <c r="E8" s="150"/>
      <c r="F8" s="73"/>
      <c r="G8" s="119"/>
    </row>
    <row r="9" spans="1:7" ht="15.75">
      <c r="A9" s="117"/>
      <c r="B9" s="58"/>
      <c r="C9" s="94"/>
      <c r="D9" s="92" t="s">
        <v>178</v>
      </c>
      <c r="E9" s="151">
        <v>137</v>
      </c>
      <c r="F9" s="95"/>
      <c r="G9" s="120"/>
    </row>
    <row r="10" spans="1:7" s="14" customFormat="1" ht="104.25" customHeight="1">
      <c r="A10" s="121"/>
      <c r="B10" s="55" t="s">
        <v>179</v>
      </c>
      <c r="C10" s="118" t="s">
        <v>835</v>
      </c>
      <c r="D10" s="22"/>
      <c r="E10" s="152"/>
      <c r="F10" s="107"/>
      <c r="G10" s="122"/>
    </row>
    <row r="11" spans="1:7" s="14" customFormat="1" ht="15.75">
      <c r="A11" s="121"/>
      <c r="B11" s="96"/>
      <c r="C11" s="94"/>
      <c r="D11" s="90" t="s">
        <v>178</v>
      </c>
      <c r="E11" s="153">
        <v>17</v>
      </c>
      <c r="F11" s="97"/>
      <c r="G11" s="123"/>
    </row>
    <row r="12" spans="1:7" s="14" customFormat="1" ht="132.75" customHeight="1">
      <c r="A12" s="121"/>
      <c r="B12" s="55" t="s">
        <v>180</v>
      </c>
      <c r="C12" s="86" t="s">
        <v>181</v>
      </c>
      <c r="D12" s="22"/>
      <c r="E12" s="152"/>
      <c r="F12" s="107"/>
      <c r="G12" s="122"/>
    </row>
    <row r="13" spans="1:7" s="14" customFormat="1" ht="15.75">
      <c r="A13" s="121"/>
      <c r="B13" s="96"/>
      <c r="C13" s="94"/>
      <c r="D13" s="90" t="s">
        <v>182</v>
      </c>
      <c r="E13" s="153">
        <v>662</v>
      </c>
      <c r="F13" s="97"/>
      <c r="G13" s="123"/>
    </row>
    <row r="14" spans="1:7" s="14" customFormat="1" ht="228.75" customHeight="1">
      <c r="A14" s="121"/>
      <c r="B14" s="55" t="s">
        <v>183</v>
      </c>
      <c r="C14" s="86" t="s">
        <v>679</v>
      </c>
      <c r="D14" s="22"/>
      <c r="E14" s="152"/>
      <c r="F14" s="107"/>
      <c r="G14" s="122"/>
    </row>
    <row r="15" spans="1:7" s="14" customFormat="1" ht="15.75">
      <c r="A15" s="121"/>
      <c r="B15" s="96"/>
      <c r="C15" s="94"/>
      <c r="D15" s="90" t="s">
        <v>182</v>
      </c>
      <c r="E15" s="153">
        <v>469</v>
      </c>
      <c r="F15" s="97"/>
      <c r="G15" s="123"/>
    </row>
    <row r="16" spans="1:7" ht="130.5" customHeight="1">
      <c r="A16" s="117"/>
      <c r="B16" s="55" t="s">
        <v>184</v>
      </c>
      <c r="C16" s="83" t="s">
        <v>831</v>
      </c>
      <c r="D16" s="10"/>
      <c r="E16" s="154"/>
      <c r="F16" s="79"/>
      <c r="G16" s="124"/>
    </row>
    <row r="17" spans="1:7" ht="15.75">
      <c r="A17" s="117"/>
      <c r="B17" s="58"/>
      <c r="C17" s="98"/>
      <c r="D17" s="92" t="s">
        <v>182</v>
      </c>
      <c r="E17" s="151">
        <v>2449</v>
      </c>
      <c r="F17" s="95"/>
      <c r="G17" s="120"/>
    </row>
    <row r="18" spans="1:7" ht="15.75">
      <c r="A18" s="117"/>
      <c r="B18" s="54"/>
      <c r="C18" s="21"/>
      <c r="D18" s="10"/>
      <c r="E18" s="154"/>
      <c r="F18" s="79"/>
      <c r="G18" s="124"/>
    </row>
    <row r="19" spans="1:7" ht="15.75">
      <c r="A19" s="117"/>
      <c r="B19" s="385" t="s">
        <v>185</v>
      </c>
      <c r="C19" s="386"/>
      <c r="D19" s="386"/>
      <c r="E19" s="386"/>
      <c r="F19" s="387"/>
      <c r="G19" s="125"/>
    </row>
    <row r="20" spans="1:7" ht="15.75">
      <c r="A20" s="117"/>
      <c r="B20" s="12"/>
      <c r="C20" s="15"/>
      <c r="D20" s="16"/>
      <c r="E20" s="155"/>
      <c r="F20" s="72"/>
      <c r="G20" s="126"/>
    </row>
    <row r="21" spans="1:7" ht="15.75">
      <c r="A21" s="379" t="s">
        <v>186</v>
      </c>
      <c r="B21" s="380"/>
      <c r="C21" s="380"/>
      <c r="D21" s="380"/>
      <c r="E21" s="380"/>
      <c r="F21" s="380"/>
      <c r="G21" s="381"/>
    </row>
    <row r="22" spans="1:7" ht="147" customHeight="1">
      <c r="A22" s="117"/>
      <c r="B22" s="127" t="s">
        <v>187</v>
      </c>
      <c r="C22" s="118" t="s">
        <v>667</v>
      </c>
      <c r="D22" s="9"/>
      <c r="E22" s="73"/>
      <c r="F22" s="73"/>
      <c r="G22" s="128"/>
    </row>
    <row r="23" spans="1:7" ht="15.75">
      <c r="A23" s="117"/>
      <c r="B23" s="58"/>
      <c r="C23" s="98"/>
      <c r="D23" s="92" t="s">
        <v>178</v>
      </c>
      <c r="E23" s="151">
        <v>119.5</v>
      </c>
      <c r="F23" s="95"/>
      <c r="G23" s="120"/>
    </row>
    <row r="24" spans="1:7" ht="149.25" customHeight="1">
      <c r="A24" s="117"/>
      <c r="B24" s="127" t="s">
        <v>188</v>
      </c>
      <c r="C24" s="118" t="s">
        <v>680</v>
      </c>
      <c r="D24" s="10"/>
      <c r="E24" s="79"/>
      <c r="F24" s="79"/>
      <c r="G24" s="129"/>
    </row>
    <row r="25" spans="1:7" ht="15.75">
      <c r="A25" s="117"/>
      <c r="B25" s="58"/>
      <c r="C25" s="98"/>
      <c r="D25" s="92" t="s">
        <v>178</v>
      </c>
      <c r="E25" s="151">
        <v>1</v>
      </c>
      <c r="F25" s="95"/>
      <c r="G25" s="120"/>
    </row>
    <row r="26" spans="1:7" ht="120.75" customHeight="1">
      <c r="A26" s="117"/>
      <c r="B26" s="55" t="s">
        <v>189</v>
      </c>
      <c r="C26" s="130" t="s">
        <v>668</v>
      </c>
      <c r="D26" s="10"/>
      <c r="E26" s="154"/>
      <c r="F26" s="79"/>
      <c r="G26" s="124"/>
    </row>
    <row r="27" spans="1:7" ht="15.75">
      <c r="A27" s="117"/>
      <c r="B27" s="58"/>
      <c r="C27" s="98"/>
      <c r="D27" s="92" t="s">
        <v>190</v>
      </c>
      <c r="E27" s="151">
        <v>220</v>
      </c>
      <c r="F27" s="95"/>
      <c r="G27" s="120"/>
    </row>
    <row r="28" spans="1:7" ht="132" customHeight="1">
      <c r="A28" s="117"/>
      <c r="B28" s="55" t="s">
        <v>191</v>
      </c>
      <c r="C28" s="118" t="s">
        <v>669</v>
      </c>
      <c r="D28" s="10"/>
      <c r="E28" s="154"/>
      <c r="F28" s="79"/>
      <c r="G28" s="124"/>
    </row>
    <row r="29" spans="1:7" ht="15.75">
      <c r="A29" s="117"/>
      <c r="B29" s="58"/>
      <c r="C29" s="98"/>
      <c r="D29" s="92" t="s">
        <v>182</v>
      </c>
      <c r="E29" s="151">
        <v>662</v>
      </c>
      <c r="F29" s="95"/>
      <c r="G29" s="120"/>
    </row>
    <row r="30" spans="1:7" ht="182.25" customHeight="1">
      <c r="A30" s="117"/>
      <c r="B30" s="127" t="s">
        <v>192</v>
      </c>
      <c r="C30" s="86" t="s">
        <v>836</v>
      </c>
      <c r="D30" s="10"/>
      <c r="E30" s="79"/>
      <c r="F30" s="79"/>
      <c r="G30" s="129"/>
    </row>
    <row r="31" spans="1:7" ht="15.75">
      <c r="A31" s="117"/>
      <c r="B31" s="58"/>
      <c r="C31" s="98"/>
      <c r="D31" s="92" t="s">
        <v>182</v>
      </c>
      <c r="E31" s="151">
        <v>653</v>
      </c>
      <c r="F31" s="95"/>
      <c r="G31" s="120"/>
    </row>
    <row r="32" spans="1:7" ht="312" customHeight="1">
      <c r="A32" s="117"/>
      <c r="B32" s="127" t="s">
        <v>193</v>
      </c>
      <c r="C32" s="118" t="s">
        <v>837</v>
      </c>
      <c r="D32" s="10"/>
      <c r="E32" s="79"/>
      <c r="F32" s="79"/>
      <c r="G32" s="129"/>
    </row>
    <row r="33" spans="1:7" ht="15.75">
      <c r="A33" s="117"/>
      <c r="B33" s="58"/>
      <c r="C33" s="98"/>
      <c r="D33" s="92" t="s">
        <v>182</v>
      </c>
      <c r="E33" s="151">
        <v>469</v>
      </c>
      <c r="F33" s="95"/>
      <c r="G33" s="120"/>
    </row>
    <row r="34" spans="1:7" s="14" customFormat="1" ht="147" customHeight="1">
      <c r="A34" s="121"/>
      <c r="B34" s="127" t="s">
        <v>194</v>
      </c>
      <c r="C34" s="86" t="s">
        <v>681</v>
      </c>
      <c r="D34" s="22"/>
      <c r="E34" s="107"/>
      <c r="F34" s="107"/>
      <c r="G34" s="131"/>
    </row>
    <row r="35" spans="1:7" ht="15.75">
      <c r="A35" s="117"/>
      <c r="B35" s="58"/>
      <c r="C35" s="98"/>
      <c r="D35" s="92" t="s">
        <v>182</v>
      </c>
      <c r="E35" s="151">
        <v>714</v>
      </c>
      <c r="F35" s="95"/>
      <c r="G35" s="120"/>
    </row>
    <row r="36" spans="1:7" ht="157.5">
      <c r="A36" s="117"/>
      <c r="B36" s="127" t="s">
        <v>195</v>
      </c>
      <c r="C36" s="86" t="s">
        <v>614</v>
      </c>
      <c r="D36" s="10"/>
      <c r="E36" s="79"/>
      <c r="F36" s="79"/>
      <c r="G36" s="129"/>
    </row>
    <row r="37" spans="1:7" ht="15.75">
      <c r="A37" s="117"/>
      <c r="B37" s="58"/>
      <c r="C37" s="98"/>
      <c r="D37" s="92" t="s">
        <v>182</v>
      </c>
      <c r="E37" s="151">
        <v>61</v>
      </c>
      <c r="F37" s="95"/>
      <c r="G37" s="120"/>
    </row>
    <row r="38" spans="1:7" ht="135.75" customHeight="1">
      <c r="A38" s="117"/>
      <c r="B38" s="127" t="s">
        <v>196</v>
      </c>
      <c r="C38" s="118" t="s">
        <v>670</v>
      </c>
      <c r="D38" s="10"/>
      <c r="E38" s="79"/>
      <c r="F38" s="79"/>
      <c r="G38" s="129"/>
    </row>
    <row r="39" spans="1:7" ht="15.75">
      <c r="A39" s="117"/>
      <c r="B39" s="58"/>
      <c r="C39" s="98"/>
      <c r="D39" s="92" t="s">
        <v>178</v>
      </c>
      <c r="E39" s="151">
        <v>21.5</v>
      </c>
      <c r="F39" s="95"/>
      <c r="G39" s="120"/>
    </row>
    <row r="40" spans="1:7" ht="150.75" customHeight="1">
      <c r="A40" s="117"/>
      <c r="B40" s="127" t="s">
        <v>197</v>
      </c>
      <c r="C40" s="86" t="s">
        <v>615</v>
      </c>
      <c r="D40" s="10"/>
      <c r="E40" s="79"/>
      <c r="F40" s="79"/>
      <c r="G40" s="129"/>
    </row>
    <row r="41" spans="1:7" ht="15.75">
      <c r="A41" s="117"/>
      <c r="B41" s="58"/>
      <c r="C41" s="98"/>
      <c r="D41" s="92" t="s">
        <v>178</v>
      </c>
      <c r="E41" s="151">
        <v>38</v>
      </c>
      <c r="F41" s="95"/>
      <c r="G41" s="120"/>
    </row>
    <row r="42" spans="1:7" ht="131.25" customHeight="1">
      <c r="A42" s="117"/>
      <c r="B42" s="127" t="s">
        <v>198</v>
      </c>
      <c r="C42" s="118" t="s">
        <v>616</v>
      </c>
      <c r="D42" s="10"/>
      <c r="E42" s="79"/>
      <c r="F42" s="79"/>
      <c r="G42" s="129"/>
    </row>
    <row r="43" spans="1:7" ht="15.75">
      <c r="A43" s="117"/>
      <c r="B43" s="58"/>
      <c r="C43" s="98"/>
      <c r="D43" s="92" t="s">
        <v>199</v>
      </c>
      <c r="E43" s="151">
        <v>167</v>
      </c>
      <c r="F43" s="95"/>
      <c r="G43" s="120"/>
    </row>
    <row r="44" spans="1:7" ht="178.5" customHeight="1">
      <c r="A44" s="117"/>
      <c r="B44" s="127" t="s">
        <v>200</v>
      </c>
      <c r="C44" s="118" t="s">
        <v>765</v>
      </c>
      <c r="D44" s="10"/>
      <c r="E44" s="79"/>
      <c r="F44" s="79"/>
      <c r="G44" s="129"/>
    </row>
    <row r="45" spans="1:7" ht="15.75">
      <c r="A45" s="117"/>
      <c r="B45" s="58"/>
      <c r="C45" s="98"/>
      <c r="D45" s="92" t="s">
        <v>199</v>
      </c>
      <c r="E45" s="151">
        <v>85</v>
      </c>
      <c r="F45" s="95"/>
      <c r="G45" s="120"/>
    </row>
    <row r="46" spans="1:7" ht="161.25" customHeight="1">
      <c r="A46" s="117"/>
      <c r="B46" s="127" t="s">
        <v>201</v>
      </c>
      <c r="C46" s="118" t="s">
        <v>617</v>
      </c>
      <c r="D46" s="10"/>
      <c r="E46" s="79"/>
      <c r="F46" s="79"/>
      <c r="G46" s="129"/>
    </row>
    <row r="47" spans="1:7" ht="15.75">
      <c r="A47" s="117"/>
      <c r="B47" s="96"/>
      <c r="C47" s="98"/>
      <c r="D47" s="92" t="s">
        <v>199</v>
      </c>
      <c r="E47" s="151">
        <v>24.5</v>
      </c>
      <c r="F47" s="95"/>
      <c r="G47" s="120"/>
    </row>
    <row r="48" spans="1:7" ht="151.5" customHeight="1">
      <c r="A48" s="117"/>
      <c r="B48" s="127" t="s">
        <v>202</v>
      </c>
      <c r="C48" s="118" t="s">
        <v>618</v>
      </c>
      <c r="D48" s="10"/>
      <c r="E48" s="79"/>
      <c r="F48" s="79"/>
      <c r="G48" s="129"/>
    </row>
    <row r="49" spans="1:7" ht="15.75">
      <c r="A49" s="117"/>
      <c r="B49" s="58"/>
      <c r="C49" s="98"/>
      <c r="D49" s="92" t="s">
        <v>199</v>
      </c>
      <c r="E49" s="151">
        <v>23</v>
      </c>
      <c r="F49" s="95"/>
      <c r="G49" s="120"/>
    </row>
    <row r="50" spans="1:7" ht="222.75" customHeight="1">
      <c r="A50" s="117"/>
      <c r="B50" s="127" t="s">
        <v>203</v>
      </c>
      <c r="C50" s="83" t="s">
        <v>838</v>
      </c>
      <c r="D50" s="10"/>
      <c r="E50" s="79"/>
      <c r="F50" s="79"/>
      <c r="G50" s="129"/>
    </row>
    <row r="51" spans="1:7" ht="15.75">
      <c r="A51" s="117"/>
      <c r="B51" s="58"/>
      <c r="C51" s="98"/>
      <c r="D51" s="92" t="s">
        <v>178</v>
      </c>
      <c r="E51" s="151">
        <v>15</v>
      </c>
      <c r="F51" s="95"/>
      <c r="G51" s="120"/>
    </row>
    <row r="52" spans="1:7" ht="129" customHeight="1">
      <c r="A52" s="117"/>
      <c r="B52" s="127" t="s">
        <v>204</v>
      </c>
      <c r="C52" s="83" t="s">
        <v>839</v>
      </c>
      <c r="D52" s="10"/>
      <c r="E52" s="79"/>
      <c r="F52" s="79"/>
      <c r="G52" s="129"/>
    </row>
    <row r="53" spans="1:7" ht="15.75">
      <c r="A53" s="117"/>
      <c r="B53" s="58"/>
      <c r="C53" s="98"/>
      <c r="D53" s="92" t="s">
        <v>182</v>
      </c>
      <c r="E53" s="151">
        <v>378</v>
      </c>
      <c r="F53" s="95"/>
      <c r="G53" s="120"/>
    </row>
    <row r="54" spans="1:7" ht="144" customHeight="1">
      <c r="A54" s="117"/>
      <c r="B54" s="127" t="s">
        <v>205</v>
      </c>
      <c r="C54" s="83" t="s">
        <v>840</v>
      </c>
      <c r="D54" s="10"/>
      <c r="E54" s="79"/>
      <c r="F54" s="79"/>
      <c r="G54" s="129"/>
    </row>
    <row r="55" spans="1:7" ht="15.75">
      <c r="A55" s="117"/>
      <c r="B55" s="58"/>
      <c r="C55" s="98"/>
      <c r="D55" s="92" t="s">
        <v>182</v>
      </c>
      <c r="E55" s="151">
        <v>24.5</v>
      </c>
      <c r="F55" s="95"/>
      <c r="G55" s="120"/>
    </row>
    <row r="56" spans="1:7" ht="191.25" customHeight="1">
      <c r="A56" s="117"/>
      <c r="B56" s="132" t="s">
        <v>206</v>
      </c>
      <c r="C56" s="83" t="s">
        <v>897</v>
      </c>
      <c r="D56" s="10"/>
      <c r="E56" s="79"/>
      <c r="F56" s="79"/>
      <c r="G56" s="129"/>
    </row>
    <row r="57" spans="1:7" ht="22.5" customHeight="1">
      <c r="A57" s="117"/>
      <c r="B57" s="58"/>
      <c r="C57" s="98"/>
      <c r="D57" s="92" t="s">
        <v>178</v>
      </c>
      <c r="E57" s="151">
        <v>32</v>
      </c>
      <c r="F57" s="95"/>
      <c r="G57" s="120"/>
    </row>
    <row r="58" spans="1:7" ht="15.75">
      <c r="A58" s="117"/>
      <c r="B58" s="54"/>
      <c r="C58" s="21"/>
      <c r="D58" s="10"/>
      <c r="E58" s="154"/>
      <c r="F58" s="79"/>
      <c r="G58" s="124"/>
    </row>
    <row r="59" spans="1:7" ht="15.75">
      <c r="A59" s="117"/>
      <c r="B59" s="385" t="s">
        <v>914</v>
      </c>
      <c r="C59" s="386"/>
      <c r="D59" s="386"/>
      <c r="E59" s="386"/>
      <c r="F59" s="387"/>
      <c r="G59" s="125"/>
    </row>
    <row r="60" spans="1:7" ht="15.75">
      <c r="A60" s="117"/>
      <c r="B60" s="54"/>
      <c r="C60" s="19"/>
      <c r="D60" s="10"/>
      <c r="E60" s="154"/>
      <c r="F60" s="73"/>
      <c r="G60" s="124"/>
    </row>
    <row r="61" spans="1:7" ht="15.75">
      <c r="A61" s="117"/>
      <c r="B61" s="380" t="s">
        <v>629</v>
      </c>
      <c r="C61" s="380"/>
      <c r="D61" s="380"/>
      <c r="E61" s="380"/>
      <c r="F61" s="380"/>
      <c r="G61" s="381"/>
    </row>
    <row r="62" spans="1:7" ht="15.75">
      <c r="A62" s="117"/>
      <c r="B62" s="54"/>
      <c r="C62" s="19"/>
      <c r="D62" s="10"/>
      <c r="E62" s="154"/>
      <c r="F62" s="73"/>
      <c r="G62" s="124"/>
    </row>
    <row r="63" spans="1:7" ht="31.5">
      <c r="A63" s="117"/>
      <c r="B63" s="54"/>
      <c r="C63" s="76" t="s">
        <v>621</v>
      </c>
      <c r="D63" s="10"/>
      <c r="E63" s="154"/>
      <c r="F63" s="73"/>
      <c r="G63" s="124"/>
    </row>
    <row r="64" spans="1:7" ht="126">
      <c r="A64" s="117"/>
      <c r="B64" s="54"/>
      <c r="C64" s="77" t="s">
        <v>626</v>
      </c>
      <c r="D64" s="10"/>
      <c r="E64" s="154"/>
      <c r="F64" s="73"/>
      <c r="G64" s="124"/>
    </row>
    <row r="65" spans="1:7" ht="47.25">
      <c r="A65" s="117"/>
      <c r="B65" s="54"/>
      <c r="C65" s="77" t="s">
        <v>627</v>
      </c>
      <c r="D65" s="10"/>
      <c r="E65" s="154"/>
      <c r="F65" s="73"/>
      <c r="G65" s="124"/>
    </row>
    <row r="66" spans="1:7" ht="47.25">
      <c r="A66" s="117"/>
      <c r="B66" s="54"/>
      <c r="C66" s="77" t="s">
        <v>622</v>
      </c>
      <c r="D66" s="10"/>
      <c r="E66" s="154"/>
      <c r="F66" s="73"/>
      <c r="G66" s="124"/>
    </row>
    <row r="67" spans="1:7" ht="63">
      <c r="A67" s="117"/>
      <c r="B67" s="54"/>
      <c r="C67" s="77" t="s">
        <v>623</v>
      </c>
      <c r="D67" s="10"/>
      <c r="E67" s="154"/>
      <c r="F67" s="73"/>
      <c r="G67" s="124"/>
    </row>
    <row r="68" spans="1:7" ht="31.5">
      <c r="A68" s="117"/>
      <c r="B68" s="54"/>
      <c r="C68" s="77" t="s">
        <v>624</v>
      </c>
      <c r="D68" s="10"/>
      <c r="E68" s="154"/>
      <c r="F68" s="73"/>
      <c r="G68" s="124"/>
    </row>
    <row r="69" spans="1:7" ht="31.5">
      <c r="A69" s="117"/>
      <c r="B69" s="54"/>
      <c r="C69" s="77" t="s">
        <v>628</v>
      </c>
      <c r="D69" s="10"/>
      <c r="E69" s="154"/>
      <c r="F69" s="73"/>
      <c r="G69" s="124"/>
    </row>
    <row r="70" spans="1:7" ht="64.5" customHeight="1">
      <c r="A70" s="117"/>
      <c r="B70" s="54"/>
      <c r="C70" s="77" t="s">
        <v>625</v>
      </c>
      <c r="D70" s="10"/>
      <c r="E70" s="154"/>
      <c r="F70" s="73"/>
      <c r="G70" s="124"/>
    </row>
    <row r="71" spans="1:7" ht="15.75">
      <c r="A71" s="117"/>
      <c r="B71" s="54"/>
      <c r="C71" s="51"/>
      <c r="D71" s="10"/>
      <c r="E71" s="154"/>
      <c r="F71" s="73"/>
      <c r="G71" s="124"/>
    </row>
    <row r="72" spans="1:7" ht="78.75">
      <c r="A72" s="117"/>
      <c r="B72" s="78" t="s">
        <v>630</v>
      </c>
      <c r="C72" s="52" t="s">
        <v>635</v>
      </c>
      <c r="D72" s="10"/>
      <c r="E72" s="154"/>
      <c r="F72" s="73"/>
      <c r="G72" s="124"/>
    </row>
    <row r="73" spans="1:7" ht="19.5" customHeight="1">
      <c r="A73" s="117"/>
      <c r="B73" s="58"/>
      <c r="C73" s="99"/>
      <c r="D73" s="100" t="s">
        <v>299</v>
      </c>
      <c r="E73" s="156">
        <v>3497.58</v>
      </c>
      <c r="F73" s="101"/>
      <c r="G73" s="133"/>
    </row>
    <row r="74" spans="1:7" ht="78.75">
      <c r="A74" s="117"/>
      <c r="B74" s="78" t="s">
        <v>631</v>
      </c>
      <c r="C74" s="52" t="s">
        <v>634</v>
      </c>
      <c r="D74" s="10"/>
      <c r="E74" s="154"/>
      <c r="F74" s="79"/>
      <c r="G74" s="134"/>
    </row>
    <row r="75" spans="1:7" ht="19.5" customHeight="1">
      <c r="A75" s="117"/>
      <c r="B75" s="58"/>
      <c r="C75" s="102"/>
      <c r="D75" s="100" t="s">
        <v>299</v>
      </c>
      <c r="E75" s="156">
        <v>16792.63</v>
      </c>
      <c r="F75" s="101"/>
      <c r="G75" s="133"/>
    </row>
    <row r="76" spans="1:7" ht="78.75">
      <c r="A76" s="117"/>
      <c r="B76" s="78" t="s">
        <v>632</v>
      </c>
      <c r="C76" s="52" t="s">
        <v>633</v>
      </c>
      <c r="D76" s="61"/>
      <c r="E76" s="87"/>
      <c r="F76" s="60"/>
      <c r="G76" s="134"/>
    </row>
    <row r="77" spans="1:7" ht="19.5" customHeight="1">
      <c r="A77" s="117"/>
      <c r="B77" s="58"/>
      <c r="C77" s="102"/>
      <c r="D77" s="92" t="s">
        <v>299</v>
      </c>
      <c r="E77" s="151">
        <v>17160.27</v>
      </c>
      <c r="F77" s="95"/>
      <c r="G77" s="133"/>
    </row>
    <row r="78" spans="1:7" ht="19.5" customHeight="1">
      <c r="A78" s="117"/>
      <c r="B78" s="54"/>
      <c r="C78" s="21"/>
      <c r="D78" s="10"/>
      <c r="E78" s="154"/>
      <c r="F78" s="79"/>
      <c r="G78" s="124"/>
    </row>
    <row r="79" spans="1:7" ht="15.75">
      <c r="A79" s="117"/>
      <c r="B79" s="385" t="s">
        <v>913</v>
      </c>
      <c r="C79" s="386"/>
      <c r="D79" s="386"/>
      <c r="E79" s="386"/>
      <c r="F79" s="387"/>
      <c r="G79" s="125"/>
    </row>
    <row r="80" spans="1:7" ht="15.75">
      <c r="A80" s="117"/>
      <c r="B80" s="54"/>
      <c r="C80" s="19"/>
      <c r="D80" s="10"/>
      <c r="E80" s="154"/>
      <c r="F80" s="73"/>
      <c r="G80" s="124"/>
    </row>
    <row r="81" spans="1:7" ht="15.75">
      <c r="A81" s="379" t="s">
        <v>207</v>
      </c>
      <c r="B81" s="380"/>
      <c r="C81" s="380"/>
      <c r="D81" s="380"/>
      <c r="E81" s="380"/>
      <c r="F81" s="380"/>
      <c r="G81" s="381"/>
    </row>
    <row r="82" spans="1:7" ht="212.25" customHeight="1">
      <c r="A82" s="117"/>
      <c r="B82" s="127" t="s">
        <v>208</v>
      </c>
      <c r="C82" s="86" t="s">
        <v>671</v>
      </c>
      <c r="D82" s="9"/>
      <c r="E82" s="73"/>
      <c r="F82" s="73"/>
      <c r="G82" s="128"/>
    </row>
    <row r="83" spans="1:7" ht="18.75" customHeight="1">
      <c r="A83" s="117"/>
      <c r="B83" s="58"/>
      <c r="C83" s="98"/>
      <c r="D83" s="92" t="s">
        <v>182</v>
      </c>
      <c r="E83" s="151">
        <v>485</v>
      </c>
      <c r="F83" s="95"/>
      <c r="G83" s="120"/>
    </row>
    <row r="84" spans="1:7" s="14" customFormat="1" ht="226.5" customHeight="1">
      <c r="A84" s="121"/>
      <c r="B84" s="127" t="s">
        <v>209</v>
      </c>
      <c r="C84" s="86" t="s">
        <v>210</v>
      </c>
      <c r="D84" s="23"/>
      <c r="E84" s="74"/>
      <c r="F84" s="74"/>
      <c r="G84" s="135"/>
    </row>
    <row r="85" spans="1:7" s="14" customFormat="1" ht="18.75" customHeight="1">
      <c r="A85" s="121"/>
      <c r="B85" s="96"/>
      <c r="C85" s="94"/>
      <c r="D85" s="103" t="s">
        <v>182</v>
      </c>
      <c r="E85" s="157">
        <v>308</v>
      </c>
      <c r="F85" s="91"/>
      <c r="G85" s="136"/>
    </row>
    <row r="86" spans="1:7" s="14" customFormat="1" ht="184.5" customHeight="1">
      <c r="A86" s="121"/>
      <c r="B86" s="55" t="s">
        <v>211</v>
      </c>
      <c r="C86" s="118" t="s">
        <v>672</v>
      </c>
      <c r="D86" s="23"/>
      <c r="E86" s="158"/>
      <c r="F86" s="74"/>
      <c r="G86" s="137"/>
    </row>
    <row r="87" spans="1:7" ht="18.75" customHeight="1">
      <c r="A87" s="117"/>
      <c r="B87" s="58"/>
      <c r="C87" s="98"/>
      <c r="D87" s="92" t="s">
        <v>182</v>
      </c>
      <c r="E87" s="151">
        <v>253.5</v>
      </c>
      <c r="F87" s="95"/>
      <c r="G87" s="120"/>
    </row>
    <row r="88" spans="1:7" ht="315">
      <c r="A88" s="117"/>
      <c r="B88" s="55" t="s">
        <v>212</v>
      </c>
      <c r="C88" s="118" t="s">
        <v>673</v>
      </c>
      <c r="D88" s="10"/>
      <c r="E88" s="154"/>
      <c r="F88" s="79"/>
      <c r="G88" s="124"/>
    </row>
    <row r="89" spans="1:7" ht="151.5" customHeight="1">
      <c r="A89" s="117"/>
      <c r="B89" s="54"/>
      <c r="C89" s="130" t="s">
        <v>213</v>
      </c>
      <c r="D89" s="10"/>
      <c r="E89" s="154"/>
      <c r="F89" s="79"/>
      <c r="G89" s="124"/>
    </row>
    <row r="90" spans="1:7" ht="18.75" customHeight="1">
      <c r="A90" s="117"/>
      <c r="B90" s="58"/>
      <c r="C90" s="98"/>
      <c r="D90" s="92" t="s">
        <v>182</v>
      </c>
      <c r="E90" s="151">
        <v>1476</v>
      </c>
      <c r="F90" s="95"/>
      <c r="G90" s="120"/>
    </row>
    <row r="91" spans="1:7" ht="161.25" customHeight="1">
      <c r="A91" s="117"/>
      <c r="B91" s="55" t="s">
        <v>214</v>
      </c>
      <c r="C91" s="118" t="s">
        <v>674</v>
      </c>
      <c r="D91" s="10"/>
      <c r="E91" s="154"/>
      <c r="F91" s="79"/>
      <c r="G91" s="124"/>
    </row>
    <row r="92" spans="1:7" ht="58.5" customHeight="1">
      <c r="A92" s="117"/>
      <c r="B92" s="54"/>
      <c r="C92" s="130" t="s">
        <v>215</v>
      </c>
      <c r="D92" s="10"/>
      <c r="E92" s="154"/>
      <c r="F92" s="79"/>
      <c r="G92" s="124"/>
    </row>
    <row r="93" spans="1:7" ht="18.75" customHeight="1">
      <c r="A93" s="117"/>
      <c r="B93" s="58"/>
      <c r="C93" s="98"/>
      <c r="D93" s="4" t="s">
        <v>182</v>
      </c>
      <c r="E93" s="159">
        <v>712</v>
      </c>
      <c r="F93" s="93"/>
      <c r="G93" s="138"/>
    </row>
    <row r="94" spans="1:7" ht="310.5" customHeight="1">
      <c r="A94" s="117"/>
      <c r="B94" s="55" t="s">
        <v>216</v>
      </c>
      <c r="C94" s="118" t="s">
        <v>217</v>
      </c>
      <c r="D94" s="10"/>
      <c r="E94" s="154"/>
      <c r="F94" s="79"/>
      <c r="G94" s="124"/>
    </row>
    <row r="95" spans="1:7" ht="18.75" customHeight="1">
      <c r="A95" s="117"/>
      <c r="B95" s="58"/>
      <c r="C95" s="98"/>
      <c r="D95" s="4" t="s">
        <v>182</v>
      </c>
      <c r="E95" s="159">
        <v>712</v>
      </c>
      <c r="F95" s="93"/>
      <c r="G95" s="138"/>
    </row>
    <row r="96" spans="1:7" ht="362.25">
      <c r="A96" s="117"/>
      <c r="B96" s="55" t="s">
        <v>218</v>
      </c>
      <c r="C96" s="118" t="s">
        <v>675</v>
      </c>
      <c r="D96" s="9"/>
      <c r="E96" s="150"/>
      <c r="F96" s="73"/>
      <c r="G96" s="119"/>
    </row>
    <row r="97" spans="1:7" ht="18.75" customHeight="1">
      <c r="A97" s="117"/>
      <c r="B97" s="58"/>
      <c r="C97" s="98"/>
      <c r="D97" s="4" t="s">
        <v>182</v>
      </c>
      <c r="E97" s="159">
        <v>123.5</v>
      </c>
      <c r="F97" s="93"/>
      <c r="G97" s="138"/>
    </row>
    <row r="98" spans="1:7" ht="15.75">
      <c r="A98" s="117"/>
      <c r="B98" s="54"/>
      <c r="C98" s="21"/>
      <c r="D98" s="10"/>
      <c r="E98" s="154"/>
      <c r="F98" s="79"/>
      <c r="G98" s="124"/>
    </row>
    <row r="99" spans="1:7" ht="18" customHeight="1">
      <c r="A99" s="117"/>
      <c r="B99" s="385" t="s">
        <v>912</v>
      </c>
      <c r="C99" s="386"/>
      <c r="D99" s="386"/>
      <c r="E99" s="386"/>
      <c r="F99" s="387"/>
      <c r="G99" s="125"/>
    </row>
    <row r="100" spans="1:7" ht="18" customHeight="1">
      <c r="A100" s="117"/>
      <c r="B100" s="54"/>
      <c r="C100" s="19"/>
      <c r="D100" s="10"/>
      <c r="E100" s="154"/>
      <c r="F100" s="73"/>
      <c r="G100" s="124"/>
    </row>
    <row r="101" spans="1:7" ht="15.75">
      <c r="A101" s="379" t="s">
        <v>219</v>
      </c>
      <c r="B101" s="380"/>
      <c r="C101" s="380"/>
      <c r="D101" s="380"/>
      <c r="E101" s="380"/>
      <c r="F101" s="380"/>
      <c r="G101" s="381"/>
    </row>
    <row r="102" spans="1:7" ht="386.25" customHeight="1">
      <c r="A102" s="117"/>
      <c r="B102" s="127" t="s">
        <v>220</v>
      </c>
      <c r="C102" s="118" t="s">
        <v>898</v>
      </c>
      <c r="D102" s="9"/>
      <c r="E102" s="73"/>
      <c r="F102" s="73"/>
      <c r="G102" s="128"/>
    </row>
    <row r="103" spans="1:7" ht="15.75">
      <c r="A103" s="117"/>
      <c r="B103" s="58"/>
      <c r="C103" s="98"/>
      <c r="D103" s="92" t="s">
        <v>190</v>
      </c>
      <c r="E103" s="151">
        <v>833</v>
      </c>
      <c r="F103" s="95"/>
      <c r="G103" s="120"/>
    </row>
    <row r="104" spans="1:7" ht="347.25" customHeight="1">
      <c r="A104" s="117"/>
      <c r="B104" s="127" t="s">
        <v>221</v>
      </c>
      <c r="C104" s="118" t="s">
        <v>841</v>
      </c>
      <c r="D104" s="9"/>
      <c r="E104" s="73"/>
      <c r="F104" s="73"/>
      <c r="G104" s="128"/>
    </row>
    <row r="105" spans="1:7" ht="15.75">
      <c r="A105" s="117"/>
      <c r="B105" s="58"/>
      <c r="C105" s="98"/>
      <c r="D105" s="4" t="s">
        <v>182</v>
      </c>
      <c r="E105" s="159">
        <v>773</v>
      </c>
      <c r="F105" s="93"/>
      <c r="G105" s="138"/>
    </row>
    <row r="106" spans="1:7" ht="146.25" customHeight="1">
      <c r="A106" s="117"/>
      <c r="B106" s="127" t="s">
        <v>222</v>
      </c>
      <c r="C106" s="118" t="s">
        <v>682</v>
      </c>
      <c r="D106" s="9"/>
      <c r="E106" s="73"/>
      <c r="F106" s="73"/>
      <c r="G106" s="128"/>
    </row>
    <row r="107" spans="1:7" ht="15.75">
      <c r="A107" s="117"/>
      <c r="B107" s="58"/>
      <c r="C107" s="98"/>
      <c r="D107" s="4" t="s">
        <v>182</v>
      </c>
      <c r="E107" s="159">
        <v>653</v>
      </c>
      <c r="F107" s="93"/>
      <c r="G107" s="138"/>
    </row>
    <row r="108" spans="1:7" ht="159.75" customHeight="1">
      <c r="A108" s="117"/>
      <c r="B108" s="127" t="s">
        <v>223</v>
      </c>
      <c r="C108" s="118" t="s">
        <v>683</v>
      </c>
      <c r="D108" s="9"/>
      <c r="E108" s="73"/>
      <c r="F108" s="73"/>
      <c r="G108" s="128"/>
    </row>
    <row r="109" spans="1:7" ht="15.75">
      <c r="A109" s="117"/>
      <c r="B109" s="58"/>
      <c r="C109" s="98"/>
      <c r="D109" s="4" t="s">
        <v>182</v>
      </c>
      <c r="E109" s="159">
        <v>670</v>
      </c>
      <c r="F109" s="93"/>
      <c r="G109" s="138"/>
    </row>
    <row r="110" spans="1:7" ht="179.25" customHeight="1">
      <c r="A110" s="117"/>
      <c r="B110" s="127" t="s">
        <v>224</v>
      </c>
      <c r="C110" s="139" t="s">
        <v>885</v>
      </c>
      <c r="D110" s="9"/>
      <c r="E110" s="73"/>
      <c r="F110" s="73"/>
      <c r="G110" s="128"/>
    </row>
    <row r="111" spans="1:7" ht="15.75">
      <c r="A111" s="117"/>
      <c r="B111" s="58"/>
      <c r="C111" s="98"/>
      <c r="D111" s="4" t="s">
        <v>182</v>
      </c>
      <c r="E111" s="159">
        <v>640</v>
      </c>
      <c r="F111" s="93"/>
      <c r="G111" s="138"/>
    </row>
    <row r="112" spans="1:7" ht="15.75">
      <c r="A112" s="117"/>
      <c r="B112" s="54"/>
      <c r="C112" s="21"/>
      <c r="D112" s="10"/>
      <c r="E112" s="154"/>
      <c r="F112" s="79"/>
      <c r="G112" s="124"/>
    </row>
    <row r="113" spans="1:7" ht="15.75">
      <c r="A113" s="117"/>
      <c r="B113" s="385" t="s">
        <v>911</v>
      </c>
      <c r="C113" s="386"/>
      <c r="D113" s="386"/>
      <c r="E113" s="386"/>
      <c r="F113" s="387"/>
      <c r="G113" s="125"/>
    </row>
    <row r="114" spans="1:7" ht="15.75">
      <c r="A114" s="117"/>
      <c r="B114" s="54"/>
      <c r="C114" s="19"/>
      <c r="D114" s="10"/>
      <c r="E114" s="154"/>
      <c r="F114" s="73"/>
      <c r="G114" s="124"/>
    </row>
    <row r="115" spans="1:7" ht="15.75">
      <c r="A115" s="379" t="s">
        <v>225</v>
      </c>
      <c r="B115" s="380"/>
      <c r="C115" s="380"/>
      <c r="D115" s="380"/>
      <c r="E115" s="380"/>
      <c r="F115" s="380"/>
      <c r="G115" s="381"/>
    </row>
    <row r="116" spans="1:7" s="14" customFormat="1" ht="23.25" customHeight="1">
      <c r="A116" s="121"/>
      <c r="B116" s="55"/>
      <c r="C116" s="24" t="s">
        <v>226</v>
      </c>
      <c r="D116" s="22"/>
      <c r="E116" s="152"/>
      <c r="F116" s="107"/>
      <c r="G116" s="122"/>
    </row>
    <row r="117" spans="1:7" s="14" customFormat="1" ht="312.75" customHeight="1">
      <c r="A117" s="121"/>
      <c r="B117" s="55"/>
      <c r="C117" s="118" t="s">
        <v>684</v>
      </c>
      <c r="D117" s="22"/>
      <c r="E117" s="152"/>
      <c r="F117" s="107"/>
      <c r="G117" s="122"/>
    </row>
    <row r="118" spans="1:7" s="14" customFormat="1" ht="22.5" customHeight="1">
      <c r="A118" s="121"/>
      <c r="B118" s="127" t="s">
        <v>227</v>
      </c>
      <c r="C118" s="118" t="s">
        <v>228</v>
      </c>
      <c r="D118" s="23"/>
      <c r="E118" s="74"/>
      <c r="F118" s="74"/>
      <c r="G118" s="135"/>
    </row>
    <row r="119" spans="1:7" s="14" customFormat="1" ht="17.25" customHeight="1">
      <c r="A119" s="121"/>
      <c r="B119" s="96"/>
      <c r="C119" s="104"/>
      <c r="D119" s="90" t="s">
        <v>229</v>
      </c>
      <c r="E119" s="153">
        <v>2</v>
      </c>
      <c r="F119" s="97"/>
      <c r="G119" s="123"/>
    </row>
    <row r="120" spans="1:7" s="14" customFormat="1" ht="22.5" customHeight="1">
      <c r="A120" s="121"/>
      <c r="B120" s="127" t="s">
        <v>230</v>
      </c>
      <c r="C120" s="118" t="s">
        <v>231</v>
      </c>
      <c r="D120" s="23"/>
      <c r="E120" s="74"/>
      <c r="F120" s="74"/>
      <c r="G120" s="135"/>
    </row>
    <row r="121" spans="1:7" s="14" customFormat="1" ht="17.25" customHeight="1">
      <c r="A121" s="121"/>
      <c r="B121" s="96"/>
      <c r="C121" s="104"/>
      <c r="D121" s="90" t="s">
        <v>229</v>
      </c>
      <c r="E121" s="153">
        <v>2</v>
      </c>
      <c r="F121" s="97"/>
      <c r="G121" s="123"/>
    </row>
    <row r="122" spans="1:7" s="14" customFormat="1" ht="22.5" customHeight="1">
      <c r="A122" s="121"/>
      <c r="B122" s="127" t="s">
        <v>232</v>
      </c>
      <c r="C122" s="118" t="s">
        <v>233</v>
      </c>
      <c r="D122" s="23"/>
      <c r="E122" s="74"/>
      <c r="F122" s="74"/>
      <c r="G122" s="135"/>
    </row>
    <row r="123" spans="1:7" s="14" customFormat="1" ht="17.25" customHeight="1">
      <c r="A123" s="121"/>
      <c r="B123" s="96"/>
      <c r="C123" s="104"/>
      <c r="D123" s="90" t="s">
        <v>229</v>
      </c>
      <c r="E123" s="153">
        <v>1</v>
      </c>
      <c r="F123" s="97"/>
      <c r="G123" s="123"/>
    </row>
    <row r="124" spans="1:7" s="14" customFormat="1" ht="22.5" customHeight="1">
      <c r="A124" s="121"/>
      <c r="B124" s="127" t="s">
        <v>234</v>
      </c>
      <c r="C124" s="118" t="s">
        <v>235</v>
      </c>
      <c r="D124" s="23"/>
      <c r="E124" s="74"/>
      <c r="F124" s="74"/>
      <c r="G124" s="135"/>
    </row>
    <row r="125" spans="1:7" s="14" customFormat="1" ht="17.25" customHeight="1">
      <c r="A125" s="121"/>
      <c r="B125" s="96"/>
      <c r="C125" s="104"/>
      <c r="D125" s="90" t="s">
        <v>229</v>
      </c>
      <c r="E125" s="153">
        <v>1</v>
      </c>
      <c r="F125" s="97"/>
      <c r="G125" s="123"/>
    </row>
    <row r="126" spans="1:7" s="14" customFormat="1" ht="22.5" customHeight="1">
      <c r="A126" s="121"/>
      <c r="B126" s="127" t="s">
        <v>236</v>
      </c>
      <c r="C126" s="118" t="s">
        <v>237</v>
      </c>
      <c r="D126" s="23"/>
      <c r="E126" s="74"/>
      <c r="F126" s="74"/>
      <c r="G126" s="135"/>
    </row>
    <row r="127" spans="1:7" s="14" customFormat="1" ht="17.25" customHeight="1">
      <c r="A127" s="121"/>
      <c r="B127" s="96"/>
      <c r="C127" s="104"/>
      <c r="D127" s="90" t="s">
        <v>229</v>
      </c>
      <c r="E127" s="153">
        <v>3</v>
      </c>
      <c r="F127" s="97"/>
      <c r="G127" s="123"/>
    </row>
    <row r="128" spans="1:7" s="14" customFormat="1" ht="22.5" customHeight="1">
      <c r="A128" s="121"/>
      <c r="B128" s="127" t="s">
        <v>238</v>
      </c>
      <c r="C128" s="118" t="s">
        <v>239</v>
      </c>
      <c r="D128" s="23"/>
      <c r="E128" s="74"/>
      <c r="F128" s="74"/>
      <c r="G128" s="135"/>
    </row>
    <row r="129" spans="1:7" s="14" customFormat="1" ht="17.25" customHeight="1">
      <c r="A129" s="121"/>
      <c r="B129" s="96"/>
      <c r="C129" s="94"/>
      <c r="D129" s="90" t="s">
        <v>229</v>
      </c>
      <c r="E129" s="153">
        <v>5</v>
      </c>
      <c r="F129" s="97"/>
      <c r="G129" s="123"/>
    </row>
    <row r="130" spans="1:7" s="14" customFormat="1" ht="206.25" customHeight="1">
      <c r="A130" s="121"/>
      <c r="B130" s="55"/>
      <c r="C130" s="118" t="s">
        <v>685</v>
      </c>
      <c r="D130" s="22"/>
      <c r="E130" s="152"/>
      <c r="F130" s="107"/>
      <c r="G130" s="122"/>
    </row>
    <row r="131" spans="1:7" s="14" customFormat="1" ht="22.5" customHeight="1">
      <c r="A131" s="121"/>
      <c r="B131" s="127" t="s">
        <v>240</v>
      </c>
      <c r="C131" s="118" t="s">
        <v>241</v>
      </c>
      <c r="D131" s="23"/>
      <c r="E131" s="74"/>
      <c r="F131" s="74"/>
      <c r="G131" s="135"/>
    </row>
    <row r="132" spans="1:7" s="14" customFormat="1" ht="17.25" customHeight="1">
      <c r="A132" s="121"/>
      <c r="B132" s="96"/>
      <c r="C132" s="104"/>
      <c r="D132" s="90" t="s">
        <v>229</v>
      </c>
      <c r="E132" s="153">
        <v>7</v>
      </c>
      <c r="F132" s="97"/>
      <c r="G132" s="123"/>
    </row>
    <row r="133" spans="1:7" s="14" customFormat="1" ht="22.5" customHeight="1">
      <c r="A133" s="121"/>
      <c r="B133" s="127" t="s">
        <v>242</v>
      </c>
      <c r="C133" s="118" t="s">
        <v>243</v>
      </c>
      <c r="D133" s="23"/>
      <c r="E133" s="74"/>
      <c r="F133" s="74"/>
      <c r="G133" s="135"/>
    </row>
    <row r="134" spans="1:7" s="14" customFormat="1" ht="17.25" customHeight="1">
      <c r="A134" s="121"/>
      <c r="B134" s="96"/>
      <c r="C134" s="94"/>
      <c r="D134" s="90" t="s">
        <v>229</v>
      </c>
      <c r="E134" s="153">
        <v>2</v>
      </c>
      <c r="F134" s="97"/>
      <c r="G134" s="123"/>
    </row>
    <row r="135" spans="1:7" s="14" customFormat="1" ht="211.5" customHeight="1">
      <c r="A135" s="121"/>
      <c r="B135" s="55"/>
      <c r="C135" s="118" t="s">
        <v>686</v>
      </c>
      <c r="D135" s="22"/>
      <c r="E135" s="152"/>
      <c r="F135" s="107"/>
      <c r="G135" s="122"/>
    </row>
    <row r="136" spans="1:7" s="14" customFormat="1" ht="21.75" customHeight="1">
      <c r="A136" s="121"/>
      <c r="B136" s="127" t="s">
        <v>244</v>
      </c>
      <c r="C136" s="118" t="s">
        <v>245</v>
      </c>
      <c r="D136" s="23"/>
      <c r="E136" s="74"/>
      <c r="F136" s="74"/>
      <c r="G136" s="135"/>
    </row>
    <row r="137" spans="1:7" s="14" customFormat="1" ht="15.75">
      <c r="A137" s="121"/>
      <c r="B137" s="96"/>
      <c r="C137" s="104"/>
      <c r="D137" s="90" t="s">
        <v>229</v>
      </c>
      <c r="E137" s="153">
        <v>2</v>
      </c>
      <c r="F137" s="97"/>
      <c r="G137" s="123"/>
    </row>
    <row r="138" spans="1:7" s="14" customFormat="1" ht="21.75" customHeight="1">
      <c r="A138" s="121"/>
      <c r="B138" s="127" t="s">
        <v>246</v>
      </c>
      <c r="C138" s="118" t="s">
        <v>247</v>
      </c>
      <c r="D138" s="23"/>
      <c r="E138" s="74"/>
      <c r="F138" s="74"/>
      <c r="G138" s="135"/>
    </row>
    <row r="139" spans="1:7" s="14" customFormat="1" ht="15.75">
      <c r="A139" s="121"/>
      <c r="B139" s="96"/>
      <c r="C139" s="94"/>
      <c r="D139" s="90" t="s">
        <v>229</v>
      </c>
      <c r="E139" s="153">
        <v>2</v>
      </c>
      <c r="F139" s="97"/>
      <c r="G139" s="123"/>
    </row>
    <row r="140" spans="1:7" s="14" customFormat="1" ht="232.5" customHeight="1">
      <c r="A140" s="121"/>
      <c r="B140" s="55"/>
      <c r="C140" s="118" t="s">
        <v>687</v>
      </c>
      <c r="D140" s="22"/>
      <c r="E140" s="152"/>
      <c r="F140" s="140"/>
      <c r="G140" s="122"/>
    </row>
    <row r="141" spans="1:7" s="14" customFormat="1" ht="21.75" customHeight="1">
      <c r="A141" s="121"/>
      <c r="B141" s="105" t="s">
        <v>248</v>
      </c>
      <c r="C141" s="106" t="s">
        <v>249</v>
      </c>
      <c r="D141" s="90" t="s">
        <v>229</v>
      </c>
      <c r="E141" s="153">
        <v>3</v>
      </c>
      <c r="F141" s="97"/>
      <c r="G141" s="123"/>
    </row>
    <row r="142" spans="1:7" s="14" customFormat="1" ht="21.75" customHeight="1">
      <c r="A142" s="121"/>
      <c r="B142" s="105" t="s">
        <v>250</v>
      </c>
      <c r="C142" s="106" t="s">
        <v>251</v>
      </c>
      <c r="D142" s="90" t="s">
        <v>229</v>
      </c>
      <c r="E142" s="153">
        <v>2</v>
      </c>
      <c r="F142" s="97"/>
      <c r="G142" s="123"/>
    </row>
    <row r="143" spans="1:7" s="14" customFormat="1" ht="27.75" customHeight="1">
      <c r="A143" s="121"/>
      <c r="B143" s="55"/>
      <c r="C143" s="24" t="s">
        <v>252</v>
      </c>
      <c r="D143" s="22"/>
      <c r="E143" s="152"/>
      <c r="F143" s="107"/>
      <c r="G143" s="122"/>
    </row>
    <row r="144" spans="1:7" s="14" customFormat="1" ht="156" customHeight="1">
      <c r="A144" s="121"/>
      <c r="B144" s="55"/>
      <c r="C144" s="118" t="s">
        <v>688</v>
      </c>
      <c r="D144" s="22"/>
      <c r="E144" s="152"/>
      <c r="F144" s="107"/>
      <c r="G144" s="122"/>
    </row>
    <row r="145" spans="1:7" s="14" customFormat="1" ht="24" customHeight="1">
      <c r="A145" s="121"/>
      <c r="B145" s="127" t="s">
        <v>253</v>
      </c>
      <c r="C145" s="118" t="s">
        <v>254</v>
      </c>
      <c r="D145" s="23"/>
      <c r="E145" s="74"/>
      <c r="F145" s="74"/>
      <c r="G145" s="135"/>
    </row>
    <row r="146" spans="1:7" s="14" customFormat="1" ht="15.75">
      <c r="A146" s="121"/>
      <c r="B146" s="96"/>
      <c r="C146" s="94"/>
      <c r="D146" s="90" t="s">
        <v>229</v>
      </c>
      <c r="E146" s="153">
        <v>1</v>
      </c>
      <c r="F146" s="97"/>
      <c r="G146" s="123"/>
    </row>
    <row r="147" spans="1:7" s="14" customFormat="1" ht="147" customHeight="1">
      <c r="A147" s="121"/>
      <c r="B147" s="55"/>
      <c r="C147" s="118" t="s">
        <v>689</v>
      </c>
      <c r="D147" s="22"/>
      <c r="E147" s="152"/>
      <c r="F147" s="107"/>
      <c r="G147" s="122"/>
    </row>
    <row r="148" spans="1:7" s="14" customFormat="1" ht="24" customHeight="1">
      <c r="A148" s="121"/>
      <c r="B148" s="127" t="s">
        <v>255</v>
      </c>
      <c r="C148" s="118" t="s">
        <v>256</v>
      </c>
      <c r="D148" s="23"/>
      <c r="E148" s="74"/>
      <c r="F148" s="74"/>
      <c r="G148" s="135"/>
    </row>
    <row r="149" spans="1:7" s="14" customFormat="1" ht="15.75">
      <c r="A149" s="121"/>
      <c r="B149" s="96"/>
      <c r="C149" s="104"/>
      <c r="D149" s="90" t="s">
        <v>229</v>
      </c>
      <c r="E149" s="153">
        <v>2</v>
      </c>
      <c r="F149" s="97"/>
      <c r="G149" s="123"/>
    </row>
    <row r="150" spans="1:7" s="14" customFormat="1" ht="24" customHeight="1">
      <c r="A150" s="121"/>
      <c r="B150" s="127" t="s">
        <v>257</v>
      </c>
      <c r="C150" s="118" t="s">
        <v>258</v>
      </c>
      <c r="D150" s="23"/>
      <c r="E150" s="74"/>
      <c r="F150" s="74"/>
      <c r="G150" s="135"/>
    </row>
    <row r="151" spans="1:7" s="14" customFormat="1" ht="15.75">
      <c r="A151" s="121"/>
      <c r="B151" s="96"/>
      <c r="C151" s="94"/>
      <c r="D151" s="90" t="s">
        <v>229</v>
      </c>
      <c r="E151" s="153">
        <v>2</v>
      </c>
      <c r="F151" s="97"/>
      <c r="G151" s="123"/>
    </row>
    <row r="152" spans="1:7" s="14" customFormat="1" ht="150" customHeight="1">
      <c r="A152" s="121"/>
      <c r="B152" s="55"/>
      <c r="C152" s="118" t="s">
        <v>690</v>
      </c>
      <c r="D152" s="22"/>
      <c r="E152" s="152"/>
      <c r="F152" s="107"/>
      <c r="G152" s="122"/>
    </row>
    <row r="153" spans="1:7" s="14" customFormat="1" ht="24" customHeight="1">
      <c r="A153" s="121"/>
      <c r="B153" s="127" t="s">
        <v>259</v>
      </c>
      <c r="C153" s="118" t="s">
        <v>260</v>
      </c>
      <c r="D153" s="23"/>
      <c r="E153" s="74"/>
      <c r="F153" s="74"/>
      <c r="G153" s="135"/>
    </row>
    <row r="154" spans="1:7" s="14" customFormat="1" ht="15.75">
      <c r="A154" s="121"/>
      <c r="B154" s="96"/>
      <c r="C154" s="94"/>
      <c r="D154" s="90" t="s">
        <v>229</v>
      </c>
      <c r="E154" s="153">
        <v>2</v>
      </c>
      <c r="F154" s="97"/>
      <c r="G154" s="123"/>
    </row>
    <row r="155" spans="1:7" s="14" customFormat="1" ht="165" customHeight="1">
      <c r="A155" s="121"/>
      <c r="B155" s="55"/>
      <c r="C155" s="118" t="s">
        <v>691</v>
      </c>
      <c r="D155" s="22"/>
      <c r="E155" s="152"/>
      <c r="F155" s="107"/>
      <c r="G155" s="122"/>
    </row>
    <row r="156" spans="1:7" s="14" customFormat="1" ht="24" customHeight="1">
      <c r="A156" s="121"/>
      <c r="B156" s="127" t="s">
        <v>261</v>
      </c>
      <c r="C156" s="118" t="s">
        <v>262</v>
      </c>
      <c r="D156" s="23"/>
      <c r="E156" s="74"/>
      <c r="F156" s="74"/>
      <c r="G156" s="135"/>
    </row>
    <row r="157" spans="1:7" s="14" customFormat="1" ht="15.75">
      <c r="A157" s="121"/>
      <c r="B157" s="96"/>
      <c r="C157" s="94"/>
      <c r="D157" s="90" t="s">
        <v>229</v>
      </c>
      <c r="E157" s="153">
        <v>3</v>
      </c>
      <c r="F157" s="97"/>
      <c r="G157" s="123"/>
    </row>
    <row r="158" spans="1:7" s="14" customFormat="1" ht="183" customHeight="1">
      <c r="A158" s="121"/>
      <c r="B158" s="55"/>
      <c r="C158" s="118" t="s">
        <v>692</v>
      </c>
      <c r="D158" s="22"/>
      <c r="E158" s="152"/>
      <c r="F158" s="107"/>
      <c r="G158" s="122"/>
    </row>
    <row r="159" spans="1:7" s="14" customFormat="1" ht="21" customHeight="1">
      <c r="A159" s="121"/>
      <c r="B159" s="127" t="s">
        <v>263</v>
      </c>
      <c r="C159" s="118" t="s">
        <v>264</v>
      </c>
      <c r="D159" s="23"/>
      <c r="E159" s="74"/>
      <c r="F159" s="74"/>
      <c r="G159" s="135"/>
    </row>
    <row r="160" spans="1:7" s="14" customFormat="1" ht="17.25" customHeight="1">
      <c r="A160" s="121"/>
      <c r="B160" s="96"/>
      <c r="C160" s="94"/>
      <c r="D160" s="90" t="s">
        <v>229</v>
      </c>
      <c r="E160" s="153">
        <v>2</v>
      </c>
      <c r="F160" s="97"/>
      <c r="G160" s="123"/>
    </row>
    <row r="161" spans="1:7" s="14" customFormat="1" ht="167.25" customHeight="1">
      <c r="A161" s="121"/>
      <c r="B161" s="55"/>
      <c r="C161" s="86" t="s">
        <v>693</v>
      </c>
      <c r="D161" s="22"/>
      <c r="E161" s="152"/>
      <c r="F161" s="107"/>
      <c r="G161" s="122"/>
    </row>
    <row r="162" spans="1:7" s="14" customFormat="1" ht="24" customHeight="1">
      <c r="A162" s="121"/>
      <c r="B162" s="127" t="s">
        <v>265</v>
      </c>
      <c r="C162" s="118" t="s">
        <v>266</v>
      </c>
      <c r="D162" s="23"/>
      <c r="E162" s="74"/>
      <c r="F162" s="74"/>
      <c r="G162" s="135"/>
    </row>
    <row r="163" spans="1:7" s="14" customFormat="1" ht="15.75">
      <c r="A163" s="121"/>
      <c r="B163" s="96"/>
      <c r="C163" s="94"/>
      <c r="D163" s="90" t="s">
        <v>229</v>
      </c>
      <c r="E163" s="153">
        <v>2</v>
      </c>
      <c r="F163" s="97"/>
      <c r="G163" s="123"/>
    </row>
    <row r="164" spans="1:7" s="14" customFormat="1" ht="201" customHeight="1">
      <c r="A164" s="121"/>
      <c r="B164" s="55"/>
      <c r="C164" s="86" t="s">
        <v>694</v>
      </c>
      <c r="D164" s="22"/>
      <c r="E164" s="152"/>
      <c r="F164" s="107"/>
      <c r="G164" s="122"/>
    </row>
    <row r="165" spans="1:7" s="14" customFormat="1" ht="24" customHeight="1">
      <c r="A165" s="121"/>
      <c r="B165" s="127" t="s">
        <v>267</v>
      </c>
      <c r="C165" s="118" t="s">
        <v>268</v>
      </c>
      <c r="D165" s="23"/>
      <c r="E165" s="74"/>
      <c r="F165" s="74"/>
      <c r="G165" s="135"/>
    </row>
    <row r="166" spans="1:7" s="14" customFormat="1" ht="15.75">
      <c r="A166" s="121"/>
      <c r="B166" s="96"/>
      <c r="C166" s="94"/>
      <c r="D166" s="90" t="s">
        <v>229</v>
      </c>
      <c r="E166" s="153">
        <v>1</v>
      </c>
      <c r="F166" s="97"/>
      <c r="G166" s="123"/>
    </row>
    <row r="167" spans="1:7" s="14" customFormat="1" ht="189" customHeight="1">
      <c r="A167" s="121"/>
      <c r="B167" s="96"/>
      <c r="C167" s="104" t="s">
        <v>695</v>
      </c>
      <c r="D167" s="90"/>
      <c r="E167" s="153"/>
      <c r="F167" s="97"/>
      <c r="G167" s="123"/>
    </row>
    <row r="168" spans="1:7" s="14" customFormat="1" ht="24" customHeight="1">
      <c r="A168" s="121"/>
      <c r="B168" s="127" t="s">
        <v>269</v>
      </c>
      <c r="C168" s="118" t="s">
        <v>270</v>
      </c>
      <c r="D168" s="23"/>
      <c r="E168" s="74"/>
      <c r="F168" s="74"/>
      <c r="G168" s="135"/>
    </row>
    <row r="169" spans="1:7" s="14" customFormat="1" ht="15.75">
      <c r="A169" s="121"/>
      <c r="B169" s="96"/>
      <c r="C169" s="94"/>
      <c r="D169" s="90" t="s">
        <v>229</v>
      </c>
      <c r="E169" s="153">
        <v>1</v>
      </c>
      <c r="F169" s="97"/>
      <c r="G169" s="123"/>
    </row>
    <row r="170" spans="1:7" s="14" customFormat="1" ht="157.5" customHeight="1">
      <c r="A170" s="121"/>
      <c r="B170" s="55"/>
      <c r="C170" s="118" t="s">
        <v>696</v>
      </c>
      <c r="D170" s="22"/>
      <c r="E170" s="152"/>
      <c r="F170" s="107"/>
      <c r="G170" s="122"/>
    </row>
    <row r="171" spans="1:7" s="14" customFormat="1" ht="24" customHeight="1">
      <c r="A171" s="121"/>
      <c r="B171" s="127" t="s">
        <v>271</v>
      </c>
      <c r="C171" s="118" t="s">
        <v>272</v>
      </c>
      <c r="D171" s="23"/>
      <c r="E171" s="74"/>
      <c r="F171" s="74"/>
      <c r="G171" s="135"/>
    </row>
    <row r="172" spans="1:7" s="14" customFormat="1" ht="15.75">
      <c r="A172" s="121"/>
      <c r="B172" s="96"/>
      <c r="C172" s="94"/>
      <c r="D172" s="90" t="s">
        <v>229</v>
      </c>
      <c r="E172" s="153">
        <v>1</v>
      </c>
      <c r="F172" s="97"/>
      <c r="G172" s="123"/>
    </row>
    <row r="173" spans="1:7" s="14" customFormat="1" ht="171.75" customHeight="1">
      <c r="A173" s="121"/>
      <c r="B173" s="55"/>
      <c r="C173" s="118" t="s">
        <v>697</v>
      </c>
      <c r="D173" s="22"/>
      <c r="E173" s="152"/>
      <c r="F173" s="107"/>
      <c r="G173" s="122"/>
    </row>
    <row r="174" spans="1:7" s="14" customFormat="1" ht="24" customHeight="1">
      <c r="A174" s="121"/>
      <c r="B174" s="127" t="s">
        <v>273</v>
      </c>
      <c r="C174" s="118" t="s">
        <v>274</v>
      </c>
      <c r="D174" s="23"/>
      <c r="E174" s="74"/>
      <c r="F174" s="74"/>
      <c r="G174" s="135"/>
    </row>
    <row r="175" spans="1:7" s="14" customFormat="1" ht="15.75">
      <c r="A175" s="121"/>
      <c r="B175" s="96"/>
      <c r="C175" s="94"/>
      <c r="D175" s="90" t="s">
        <v>229</v>
      </c>
      <c r="E175" s="153">
        <v>1</v>
      </c>
      <c r="F175" s="97"/>
      <c r="G175" s="123"/>
    </row>
    <row r="176" spans="1:7" s="14" customFormat="1" ht="157.5" customHeight="1">
      <c r="A176" s="121"/>
      <c r="B176" s="55"/>
      <c r="C176" s="86" t="s">
        <v>698</v>
      </c>
      <c r="D176" s="22"/>
      <c r="E176" s="152"/>
      <c r="F176" s="107"/>
      <c r="G176" s="122"/>
    </row>
    <row r="177" spans="1:7" s="14" customFormat="1" ht="24" customHeight="1">
      <c r="A177" s="121"/>
      <c r="B177" s="127" t="s">
        <v>275</v>
      </c>
      <c r="C177" s="118" t="s">
        <v>276</v>
      </c>
      <c r="D177" s="23"/>
      <c r="E177" s="74"/>
      <c r="F177" s="74"/>
      <c r="G177" s="135"/>
    </row>
    <row r="178" spans="1:7" s="14" customFormat="1" ht="15.75">
      <c r="A178" s="121"/>
      <c r="B178" s="96"/>
      <c r="C178" s="104"/>
      <c r="D178" s="90" t="s">
        <v>229</v>
      </c>
      <c r="E178" s="153">
        <v>5</v>
      </c>
      <c r="F178" s="97"/>
      <c r="G178" s="123"/>
    </row>
    <row r="179" spans="1:7" s="14" customFormat="1" ht="21" customHeight="1">
      <c r="A179" s="121"/>
      <c r="B179" s="127" t="s">
        <v>277</v>
      </c>
      <c r="C179" s="118" t="s">
        <v>278</v>
      </c>
      <c r="D179" s="23"/>
      <c r="E179" s="74"/>
      <c r="F179" s="74"/>
      <c r="G179" s="135"/>
    </row>
    <row r="180" spans="1:7" s="14" customFormat="1" ht="15.75">
      <c r="A180" s="121"/>
      <c r="B180" s="96"/>
      <c r="C180" s="94"/>
      <c r="D180" s="90" t="s">
        <v>229</v>
      </c>
      <c r="E180" s="153">
        <v>3</v>
      </c>
      <c r="F180" s="97"/>
      <c r="G180" s="123"/>
    </row>
    <row r="181" spans="1:7" s="14" customFormat="1" ht="179.25" customHeight="1">
      <c r="A181" s="121"/>
      <c r="B181" s="55"/>
      <c r="C181" s="118" t="s">
        <v>699</v>
      </c>
      <c r="D181" s="22"/>
      <c r="E181" s="152"/>
      <c r="F181" s="107"/>
      <c r="G181" s="122"/>
    </row>
    <row r="182" spans="1:7" s="14" customFormat="1" ht="24" customHeight="1">
      <c r="A182" s="121"/>
      <c r="B182" s="127" t="s">
        <v>279</v>
      </c>
      <c r="C182" s="118" t="s">
        <v>280</v>
      </c>
      <c r="D182" s="23"/>
      <c r="E182" s="74"/>
      <c r="F182" s="74"/>
      <c r="G182" s="135"/>
    </row>
    <row r="183" spans="1:7" s="14" customFormat="1" ht="15.75">
      <c r="A183" s="121"/>
      <c r="B183" s="96"/>
      <c r="C183" s="94"/>
      <c r="D183" s="90" t="s">
        <v>229</v>
      </c>
      <c r="E183" s="153">
        <v>1</v>
      </c>
      <c r="F183" s="97"/>
      <c r="G183" s="123"/>
    </row>
    <row r="184" spans="1:7" s="14" customFormat="1" ht="174.75" customHeight="1">
      <c r="A184" s="121"/>
      <c r="B184" s="55"/>
      <c r="C184" s="118" t="s">
        <v>700</v>
      </c>
      <c r="D184" s="22"/>
      <c r="E184" s="152"/>
      <c r="F184" s="107"/>
      <c r="G184" s="122"/>
    </row>
    <row r="185" spans="1:7" s="14" customFormat="1" ht="24" customHeight="1">
      <c r="A185" s="121"/>
      <c r="B185" s="127" t="s">
        <v>281</v>
      </c>
      <c r="C185" s="118" t="s">
        <v>282</v>
      </c>
      <c r="D185" s="23"/>
      <c r="E185" s="74"/>
      <c r="F185" s="74"/>
      <c r="G185" s="135"/>
    </row>
    <row r="186" spans="1:7" s="14" customFormat="1" ht="15.75">
      <c r="A186" s="121"/>
      <c r="B186" s="96"/>
      <c r="C186" s="94"/>
      <c r="D186" s="90" t="s">
        <v>229</v>
      </c>
      <c r="E186" s="153">
        <v>2</v>
      </c>
      <c r="F186" s="97"/>
      <c r="G186" s="123"/>
    </row>
    <row r="187" spans="1:7" s="14" customFormat="1" ht="167.25" customHeight="1">
      <c r="A187" s="121"/>
      <c r="B187" s="55"/>
      <c r="C187" s="118" t="s">
        <v>701</v>
      </c>
      <c r="D187" s="22"/>
      <c r="E187" s="152"/>
      <c r="F187" s="107"/>
      <c r="G187" s="122"/>
    </row>
    <row r="188" spans="1:7" s="14" customFormat="1" ht="24" customHeight="1">
      <c r="A188" s="121"/>
      <c r="B188" s="127" t="s">
        <v>283</v>
      </c>
      <c r="C188" s="118" t="s">
        <v>284</v>
      </c>
      <c r="D188" s="23"/>
      <c r="E188" s="74"/>
      <c r="F188" s="74"/>
      <c r="G188" s="135"/>
    </row>
    <row r="189" spans="1:7" s="14" customFormat="1" ht="15.75">
      <c r="A189" s="121"/>
      <c r="B189" s="96"/>
      <c r="C189" s="94"/>
      <c r="D189" s="90" t="s">
        <v>229</v>
      </c>
      <c r="E189" s="153">
        <v>1</v>
      </c>
      <c r="F189" s="97"/>
      <c r="G189" s="123"/>
    </row>
    <row r="190" spans="1:7" s="14" customFormat="1" ht="165" customHeight="1">
      <c r="A190" s="121"/>
      <c r="B190" s="55"/>
      <c r="C190" s="118" t="s">
        <v>702</v>
      </c>
      <c r="D190" s="22"/>
      <c r="E190" s="152"/>
      <c r="F190" s="107"/>
      <c r="G190" s="122"/>
    </row>
    <row r="191" spans="1:7" s="14" customFormat="1" ht="24.75" customHeight="1">
      <c r="A191" s="121"/>
      <c r="B191" s="127" t="s">
        <v>285</v>
      </c>
      <c r="C191" s="118" t="s">
        <v>286</v>
      </c>
      <c r="D191" s="23"/>
      <c r="E191" s="74"/>
      <c r="F191" s="74"/>
      <c r="G191" s="135"/>
    </row>
    <row r="192" spans="1:7" s="14" customFormat="1" ht="20.25" customHeight="1">
      <c r="A192" s="121"/>
      <c r="B192" s="96"/>
      <c r="C192" s="104"/>
      <c r="D192" s="90" t="s">
        <v>229</v>
      </c>
      <c r="E192" s="153">
        <v>5</v>
      </c>
      <c r="F192" s="97"/>
      <c r="G192" s="123"/>
    </row>
    <row r="193" spans="1:7" s="14" customFormat="1" ht="24.75" customHeight="1">
      <c r="A193" s="121"/>
      <c r="B193" s="127" t="s">
        <v>287</v>
      </c>
      <c r="C193" s="118" t="s">
        <v>288</v>
      </c>
      <c r="D193" s="23"/>
      <c r="E193" s="74"/>
      <c r="F193" s="74"/>
      <c r="G193" s="135"/>
    </row>
    <row r="194" spans="1:7" s="14" customFormat="1" ht="15.75">
      <c r="A194" s="121"/>
      <c r="B194" s="96"/>
      <c r="C194" s="94"/>
      <c r="D194" s="90" t="s">
        <v>229</v>
      </c>
      <c r="E194" s="153">
        <v>1</v>
      </c>
      <c r="F194" s="97"/>
      <c r="G194" s="123"/>
    </row>
    <row r="195" spans="1:7" s="14" customFormat="1" ht="151.5" customHeight="1">
      <c r="A195" s="121"/>
      <c r="B195" s="55"/>
      <c r="C195" s="118" t="s">
        <v>703</v>
      </c>
      <c r="D195" s="22"/>
      <c r="E195" s="152"/>
      <c r="F195" s="107"/>
      <c r="G195" s="122"/>
    </row>
    <row r="196" spans="1:7" s="14" customFormat="1" ht="24.75" customHeight="1">
      <c r="A196" s="121"/>
      <c r="B196" s="127" t="s">
        <v>289</v>
      </c>
      <c r="C196" s="118" t="s">
        <v>290</v>
      </c>
      <c r="D196" s="23"/>
      <c r="E196" s="74"/>
      <c r="F196" s="74"/>
      <c r="G196" s="135"/>
    </row>
    <row r="197" spans="1:7" s="14" customFormat="1" ht="15.75">
      <c r="A197" s="121"/>
      <c r="B197" s="96"/>
      <c r="C197" s="94"/>
      <c r="D197" s="90" t="s">
        <v>229</v>
      </c>
      <c r="E197" s="153">
        <v>1</v>
      </c>
      <c r="F197" s="97"/>
      <c r="G197" s="123"/>
    </row>
    <row r="198" spans="1:7" ht="152.25" customHeight="1">
      <c r="A198" s="117"/>
      <c r="B198" s="127"/>
      <c r="C198" s="118" t="s">
        <v>726</v>
      </c>
      <c r="D198" s="9"/>
      <c r="E198" s="73"/>
      <c r="F198" s="73"/>
      <c r="G198" s="128"/>
    </row>
    <row r="199" spans="1:7" s="14" customFormat="1" ht="24.75" customHeight="1">
      <c r="A199" s="121"/>
      <c r="B199" s="127" t="s">
        <v>291</v>
      </c>
      <c r="C199" s="118" t="s">
        <v>292</v>
      </c>
      <c r="D199" s="23"/>
      <c r="E199" s="74"/>
      <c r="F199" s="74"/>
      <c r="G199" s="135"/>
    </row>
    <row r="200" spans="1:7" s="14" customFormat="1" ht="15.75">
      <c r="A200" s="121"/>
      <c r="B200" s="96"/>
      <c r="C200" s="104"/>
      <c r="D200" s="90" t="s">
        <v>229</v>
      </c>
      <c r="E200" s="153">
        <v>3</v>
      </c>
      <c r="F200" s="97"/>
      <c r="G200" s="123"/>
    </row>
    <row r="201" spans="1:7" s="14" customFormat="1" ht="24.75" customHeight="1">
      <c r="A201" s="121"/>
      <c r="B201" s="127" t="s">
        <v>293</v>
      </c>
      <c r="C201" s="118" t="s">
        <v>294</v>
      </c>
      <c r="D201" s="23"/>
      <c r="E201" s="74"/>
      <c r="F201" s="74"/>
      <c r="G201" s="135"/>
    </row>
    <row r="202" spans="1:7" s="14" customFormat="1" ht="15.75">
      <c r="A202" s="121"/>
      <c r="B202" s="96"/>
      <c r="C202" s="104"/>
      <c r="D202" s="90" t="s">
        <v>229</v>
      </c>
      <c r="E202" s="153">
        <v>1</v>
      </c>
      <c r="F202" s="97"/>
      <c r="G202" s="123"/>
    </row>
    <row r="203" spans="1:7" s="14" customFormat="1" ht="24.75" customHeight="1">
      <c r="A203" s="121"/>
      <c r="B203" s="127" t="s">
        <v>295</v>
      </c>
      <c r="C203" s="118" t="s">
        <v>296</v>
      </c>
      <c r="D203" s="23"/>
      <c r="E203" s="74"/>
      <c r="F203" s="74"/>
      <c r="G203" s="135"/>
    </row>
    <row r="204" spans="1:7" s="14" customFormat="1" ht="15.75">
      <c r="A204" s="121"/>
      <c r="B204" s="96"/>
      <c r="C204" s="94"/>
      <c r="D204" s="90" t="s">
        <v>229</v>
      </c>
      <c r="E204" s="153">
        <v>1</v>
      </c>
      <c r="F204" s="97"/>
      <c r="G204" s="123"/>
    </row>
    <row r="205" spans="1:7" s="14" customFormat="1" ht="18" customHeight="1">
      <c r="A205" s="121"/>
      <c r="B205" s="385" t="s">
        <v>910</v>
      </c>
      <c r="C205" s="386"/>
      <c r="D205" s="386"/>
      <c r="E205" s="386"/>
      <c r="F205" s="387"/>
      <c r="G205" s="125"/>
    </row>
    <row r="206" spans="1:7" s="14" customFormat="1" ht="15.75">
      <c r="A206" s="121"/>
      <c r="B206" s="56"/>
      <c r="C206" s="20"/>
      <c r="D206" s="25"/>
      <c r="E206" s="160"/>
      <c r="F206" s="75"/>
      <c r="G206" s="141"/>
    </row>
    <row r="207" spans="1:7" s="3" customFormat="1" ht="15.75">
      <c r="A207" s="382" t="s">
        <v>297</v>
      </c>
      <c r="B207" s="383"/>
      <c r="C207" s="383"/>
      <c r="D207" s="383"/>
      <c r="E207" s="383"/>
      <c r="F207" s="383"/>
      <c r="G207" s="384"/>
    </row>
    <row r="208" spans="1:7" ht="192.75" customHeight="1">
      <c r="A208" s="117"/>
      <c r="B208" s="127" t="s">
        <v>298</v>
      </c>
      <c r="C208" s="86" t="s">
        <v>842</v>
      </c>
      <c r="D208" s="9"/>
      <c r="E208" s="73"/>
      <c r="F208" s="73"/>
      <c r="G208" s="128"/>
    </row>
    <row r="209" spans="1:7" ht="17.25" customHeight="1">
      <c r="A209" s="117"/>
      <c r="B209" s="58"/>
      <c r="C209" s="98"/>
      <c r="D209" s="92" t="s">
        <v>299</v>
      </c>
      <c r="E209" s="151">
        <v>11510</v>
      </c>
      <c r="F209" s="95"/>
      <c r="G209" s="120"/>
    </row>
    <row r="210" spans="1:7" ht="219.75" customHeight="1">
      <c r="A210" s="117"/>
      <c r="B210" s="127" t="s">
        <v>300</v>
      </c>
      <c r="C210" s="86" t="s">
        <v>843</v>
      </c>
      <c r="D210" s="9"/>
      <c r="E210" s="73"/>
      <c r="F210" s="73"/>
      <c r="G210" s="128"/>
    </row>
    <row r="211" spans="1:7" ht="17.25" customHeight="1">
      <c r="A211" s="117"/>
      <c r="B211" s="58"/>
      <c r="C211" s="98"/>
      <c r="D211" s="92" t="s">
        <v>299</v>
      </c>
      <c r="E211" s="151">
        <v>130</v>
      </c>
      <c r="F211" s="95"/>
      <c r="G211" s="120"/>
    </row>
    <row r="212" spans="1:7" ht="226.5" customHeight="1">
      <c r="A212" s="117"/>
      <c r="B212" s="127" t="s">
        <v>301</v>
      </c>
      <c r="C212" s="118" t="s">
        <v>844</v>
      </c>
      <c r="D212" s="9"/>
      <c r="E212" s="73"/>
      <c r="F212" s="73"/>
      <c r="G212" s="128"/>
    </row>
    <row r="213" spans="1:7" ht="17.25" customHeight="1">
      <c r="A213" s="117"/>
      <c r="B213" s="58"/>
      <c r="C213" s="98"/>
      <c r="D213" s="92" t="s">
        <v>299</v>
      </c>
      <c r="E213" s="151">
        <v>130</v>
      </c>
      <c r="F213" s="95"/>
      <c r="G213" s="120"/>
    </row>
    <row r="214" spans="1:7" ht="222.75" customHeight="1">
      <c r="A214" s="117"/>
      <c r="B214" s="127" t="s">
        <v>302</v>
      </c>
      <c r="C214" s="118" t="s">
        <v>845</v>
      </c>
      <c r="D214" s="9"/>
      <c r="E214" s="73"/>
      <c r="F214" s="73"/>
      <c r="G214" s="128"/>
    </row>
    <row r="215" spans="1:7" ht="17.25" customHeight="1">
      <c r="A215" s="117"/>
      <c r="B215" s="58"/>
      <c r="C215" s="98"/>
      <c r="D215" s="92" t="s">
        <v>299</v>
      </c>
      <c r="E215" s="151">
        <v>228</v>
      </c>
      <c r="F215" s="95"/>
      <c r="G215" s="120"/>
    </row>
    <row r="216" spans="1:7" ht="227.25" customHeight="1">
      <c r="A216" s="117"/>
      <c r="B216" s="127" t="s">
        <v>303</v>
      </c>
      <c r="C216" s="118" t="s">
        <v>304</v>
      </c>
      <c r="D216" s="9"/>
      <c r="E216" s="73"/>
      <c r="F216" s="73"/>
      <c r="G216" s="128"/>
    </row>
    <row r="217" spans="1:7" s="14" customFormat="1" ht="15.75">
      <c r="A217" s="121"/>
      <c r="B217" s="105"/>
      <c r="C217" s="94"/>
      <c r="D217" s="90" t="s">
        <v>182</v>
      </c>
      <c r="E217" s="153">
        <v>26.5</v>
      </c>
      <c r="F217" s="97"/>
      <c r="G217" s="123"/>
    </row>
    <row r="218" spans="1:7" ht="15.75">
      <c r="A218" s="117"/>
      <c r="B218" s="54"/>
      <c r="C218" s="21"/>
      <c r="D218" s="10"/>
      <c r="E218" s="154"/>
      <c r="F218" s="79"/>
      <c r="G218" s="124"/>
    </row>
    <row r="219" spans="1:7" ht="15.75">
      <c r="A219" s="117"/>
      <c r="B219" s="385" t="s">
        <v>909</v>
      </c>
      <c r="C219" s="386"/>
      <c r="D219" s="386"/>
      <c r="E219" s="386"/>
      <c r="F219" s="387"/>
      <c r="G219" s="125"/>
    </row>
    <row r="220" spans="1:7" s="14" customFormat="1" ht="15.75">
      <c r="A220" s="121"/>
      <c r="B220" s="55"/>
      <c r="C220" s="80"/>
      <c r="D220" s="22"/>
      <c r="E220" s="152"/>
      <c r="F220" s="74"/>
      <c r="G220" s="122"/>
    </row>
    <row r="221" spans="1:7" ht="15.75">
      <c r="A221" s="379" t="s">
        <v>306</v>
      </c>
      <c r="B221" s="380"/>
      <c r="C221" s="380"/>
      <c r="D221" s="380"/>
      <c r="E221" s="380"/>
      <c r="F221" s="380"/>
      <c r="G221" s="381"/>
    </row>
    <row r="222" spans="1:7" ht="309" customHeight="1">
      <c r="A222" s="117"/>
      <c r="B222" s="127" t="s">
        <v>307</v>
      </c>
      <c r="C222" s="118" t="s">
        <v>846</v>
      </c>
      <c r="D222" s="9"/>
      <c r="E222" s="73"/>
      <c r="F222" s="73"/>
      <c r="G222" s="128"/>
    </row>
    <row r="223" spans="1:7" ht="15.75">
      <c r="A223" s="117"/>
      <c r="B223" s="58"/>
      <c r="C223" s="98"/>
      <c r="D223" s="92" t="s">
        <v>182</v>
      </c>
      <c r="E223" s="151">
        <v>283</v>
      </c>
      <c r="F223" s="95"/>
      <c r="G223" s="120"/>
    </row>
    <row r="224" spans="1:7" ht="234.75" customHeight="1">
      <c r="A224" s="117"/>
      <c r="B224" s="127" t="s">
        <v>308</v>
      </c>
      <c r="C224" s="118" t="s">
        <v>847</v>
      </c>
      <c r="D224" s="9"/>
      <c r="E224" s="73"/>
      <c r="F224" s="73"/>
      <c r="G224" s="128"/>
    </row>
    <row r="225" spans="1:7" ht="20.25" customHeight="1">
      <c r="A225" s="117"/>
      <c r="B225" s="58"/>
      <c r="C225" s="98"/>
      <c r="D225" s="92" t="s">
        <v>182</v>
      </c>
      <c r="E225" s="151">
        <v>110</v>
      </c>
      <c r="F225" s="95"/>
      <c r="G225" s="120"/>
    </row>
    <row r="226" spans="1:7" ht="151.5" customHeight="1">
      <c r="A226" s="117"/>
      <c r="B226" s="127" t="s">
        <v>309</v>
      </c>
      <c r="C226" s="118" t="s">
        <v>848</v>
      </c>
      <c r="D226" s="9"/>
      <c r="E226" s="73"/>
      <c r="F226" s="73"/>
      <c r="G226" s="128"/>
    </row>
    <row r="227" spans="1:7" ht="15.75">
      <c r="A227" s="117"/>
      <c r="B227" s="58"/>
      <c r="C227" s="98"/>
      <c r="D227" s="92" t="s">
        <v>199</v>
      </c>
      <c r="E227" s="151">
        <v>16.5</v>
      </c>
      <c r="F227" s="95"/>
      <c r="G227" s="120"/>
    </row>
    <row r="228" spans="1:7" ht="162.75" customHeight="1">
      <c r="A228" s="117"/>
      <c r="B228" s="127" t="s">
        <v>310</v>
      </c>
      <c r="C228" s="118" t="s">
        <v>849</v>
      </c>
      <c r="D228" s="9"/>
      <c r="E228" s="73"/>
      <c r="F228" s="73"/>
      <c r="G228" s="128"/>
    </row>
    <row r="229" spans="1:7" ht="15.75">
      <c r="A229" s="117"/>
      <c r="B229" s="58"/>
      <c r="C229" s="98"/>
      <c r="D229" s="92" t="s">
        <v>199</v>
      </c>
      <c r="E229" s="151">
        <v>33</v>
      </c>
      <c r="F229" s="95"/>
      <c r="G229" s="120"/>
    </row>
    <row r="230" spans="1:7" ht="15.75">
      <c r="A230" s="117"/>
      <c r="B230" s="385" t="s">
        <v>908</v>
      </c>
      <c r="C230" s="386"/>
      <c r="D230" s="386"/>
      <c r="E230" s="386"/>
      <c r="F230" s="387"/>
      <c r="G230" s="125"/>
    </row>
    <row r="231" spans="1:7" ht="15.75">
      <c r="A231" s="117"/>
      <c r="B231" s="54"/>
      <c r="C231" s="19"/>
      <c r="D231" s="10"/>
      <c r="E231" s="154"/>
      <c r="F231" s="73"/>
      <c r="G231" s="124"/>
    </row>
    <row r="232" spans="1:7" ht="18.75" customHeight="1">
      <c r="A232" s="379" t="s">
        <v>311</v>
      </c>
      <c r="B232" s="380"/>
      <c r="C232" s="380"/>
      <c r="D232" s="380"/>
      <c r="E232" s="380"/>
      <c r="F232" s="380"/>
      <c r="G232" s="381"/>
    </row>
    <row r="233" spans="1:7" ht="277.5" customHeight="1">
      <c r="A233" s="117"/>
      <c r="B233" s="127" t="s">
        <v>312</v>
      </c>
      <c r="C233" s="86" t="s">
        <v>850</v>
      </c>
      <c r="D233" s="9"/>
      <c r="E233" s="73"/>
      <c r="F233" s="73"/>
      <c r="G233" s="128"/>
    </row>
    <row r="234" spans="1:7" ht="32.25" customHeight="1">
      <c r="A234" s="117"/>
      <c r="B234" s="58"/>
      <c r="C234" s="98" t="s">
        <v>727</v>
      </c>
      <c r="D234" s="92" t="s">
        <v>182</v>
      </c>
      <c r="E234" s="151">
        <v>469</v>
      </c>
      <c r="F234" s="95"/>
      <c r="G234" s="120"/>
    </row>
    <row r="235" spans="1:7" ht="182.25" customHeight="1">
      <c r="A235" s="117"/>
      <c r="B235" s="127" t="s">
        <v>313</v>
      </c>
      <c r="C235" s="118" t="s">
        <v>728</v>
      </c>
      <c r="D235" s="9"/>
      <c r="E235" s="73"/>
      <c r="F235" s="73"/>
      <c r="G235" s="128"/>
    </row>
    <row r="236" spans="1:7" ht="26.25" customHeight="1">
      <c r="A236" s="117"/>
      <c r="B236" s="58"/>
      <c r="C236" s="98"/>
      <c r="D236" s="92" t="s">
        <v>182</v>
      </c>
      <c r="E236" s="151">
        <v>543.5</v>
      </c>
      <c r="F236" s="95"/>
      <c r="G236" s="120"/>
    </row>
    <row r="237" spans="1:7" ht="337.5" customHeight="1">
      <c r="A237" s="117"/>
      <c r="B237" s="127" t="s">
        <v>314</v>
      </c>
      <c r="C237" s="24" t="s">
        <v>676</v>
      </c>
      <c r="D237" s="9"/>
      <c r="E237" s="73"/>
      <c r="F237" s="73"/>
      <c r="G237" s="128"/>
    </row>
    <row r="238" spans="1:7" ht="111.75" customHeight="1">
      <c r="A238" s="117"/>
      <c r="B238" s="127"/>
      <c r="C238" s="85" t="s">
        <v>729</v>
      </c>
      <c r="D238" s="9"/>
      <c r="E238" s="73"/>
      <c r="F238" s="73"/>
      <c r="G238" s="128"/>
    </row>
    <row r="239" spans="1:7" ht="15.75">
      <c r="A239" s="117"/>
      <c r="B239" s="58"/>
      <c r="C239" s="98"/>
      <c r="D239" s="92" t="s">
        <v>182</v>
      </c>
      <c r="E239" s="151">
        <v>543.5</v>
      </c>
      <c r="F239" s="95"/>
      <c r="G239" s="120"/>
    </row>
    <row r="240" spans="1:7" ht="99.75" customHeight="1">
      <c r="A240" s="117"/>
      <c r="B240" s="127"/>
      <c r="C240" s="130" t="s">
        <v>730</v>
      </c>
      <c r="D240" s="9"/>
      <c r="E240" s="73"/>
      <c r="F240" s="73"/>
      <c r="G240" s="128"/>
    </row>
    <row r="241" spans="1:7" ht="15.75">
      <c r="A241" s="117"/>
      <c r="B241" s="58" t="s">
        <v>315</v>
      </c>
      <c r="C241" s="108" t="s">
        <v>316</v>
      </c>
      <c r="D241" s="100" t="s">
        <v>229</v>
      </c>
      <c r="E241" s="156">
        <v>1</v>
      </c>
      <c r="F241" s="101"/>
      <c r="G241" s="133"/>
    </row>
    <row r="242" spans="1:7" ht="15.75">
      <c r="A242" s="117"/>
      <c r="B242" s="58" t="s">
        <v>317</v>
      </c>
      <c r="C242" s="108" t="s">
        <v>318</v>
      </c>
      <c r="D242" s="100" t="s">
        <v>229</v>
      </c>
      <c r="E242" s="156">
        <v>1</v>
      </c>
      <c r="F242" s="101"/>
      <c r="G242" s="133"/>
    </row>
    <row r="243" spans="1:7" ht="58.5" customHeight="1">
      <c r="A243" s="117"/>
      <c r="B243" s="127"/>
      <c r="C243" s="130" t="s">
        <v>731</v>
      </c>
      <c r="D243" s="9"/>
      <c r="E243" s="73"/>
      <c r="F243" s="73"/>
      <c r="G243" s="128"/>
    </row>
    <row r="244" spans="1:7" ht="15.75">
      <c r="A244" s="117"/>
      <c r="B244" s="58" t="s">
        <v>319</v>
      </c>
      <c r="C244" s="108" t="s">
        <v>316</v>
      </c>
      <c r="D244" s="100" t="s">
        <v>229</v>
      </c>
      <c r="E244" s="156">
        <v>1</v>
      </c>
      <c r="F244" s="101"/>
      <c r="G244" s="133"/>
    </row>
    <row r="245" spans="1:7" ht="15.75">
      <c r="A245" s="117"/>
      <c r="B245" s="58" t="s">
        <v>320</v>
      </c>
      <c r="C245" s="108" t="s">
        <v>318</v>
      </c>
      <c r="D245" s="100" t="s">
        <v>229</v>
      </c>
      <c r="E245" s="156">
        <v>1</v>
      </c>
      <c r="F245" s="101"/>
      <c r="G245" s="133"/>
    </row>
    <row r="246" spans="1:7" ht="15.75">
      <c r="A246" s="117"/>
      <c r="B246" s="54"/>
      <c r="C246" s="21"/>
      <c r="D246" s="10"/>
      <c r="E246" s="154"/>
      <c r="F246" s="79"/>
      <c r="G246" s="124"/>
    </row>
    <row r="247" spans="1:7" ht="15.75">
      <c r="A247" s="117"/>
      <c r="B247" s="385" t="s">
        <v>907</v>
      </c>
      <c r="C247" s="386"/>
      <c r="D247" s="386"/>
      <c r="E247" s="386"/>
      <c r="F247" s="387"/>
      <c r="G247" s="125"/>
    </row>
    <row r="248" spans="1:7" ht="15.75">
      <c r="A248" s="117"/>
      <c r="B248" s="54"/>
      <c r="C248" s="19"/>
      <c r="D248" s="10"/>
      <c r="E248" s="154"/>
      <c r="F248" s="73"/>
      <c r="G248" s="124"/>
    </row>
    <row r="249" spans="1:7" ht="15.75">
      <c r="A249" s="379" t="s">
        <v>322</v>
      </c>
      <c r="B249" s="380"/>
      <c r="C249" s="380"/>
      <c r="D249" s="380"/>
      <c r="E249" s="380"/>
      <c r="F249" s="380"/>
      <c r="G249" s="381"/>
    </row>
    <row r="250" spans="1:7" ht="389.25" customHeight="1">
      <c r="A250" s="117"/>
      <c r="B250" s="127" t="s">
        <v>323</v>
      </c>
      <c r="C250" s="118" t="s">
        <v>851</v>
      </c>
      <c r="D250" s="9"/>
      <c r="E250" s="73"/>
      <c r="F250" s="73"/>
      <c r="G250" s="128"/>
    </row>
    <row r="251" spans="1:7" ht="15.75">
      <c r="A251" s="117"/>
      <c r="B251" s="58"/>
      <c r="C251" s="98"/>
      <c r="D251" s="92" t="s">
        <v>182</v>
      </c>
      <c r="E251" s="151">
        <v>644</v>
      </c>
      <c r="F251" s="95"/>
      <c r="G251" s="120"/>
    </row>
    <row r="252" spans="1:7" ht="252.75" customHeight="1">
      <c r="A252" s="117"/>
      <c r="B252" s="127" t="s">
        <v>324</v>
      </c>
      <c r="C252" s="118" t="s">
        <v>732</v>
      </c>
      <c r="D252" s="9"/>
      <c r="E252" s="73"/>
      <c r="F252" s="73"/>
      <c r="G252" s="128"/>
    </row>
    <row r="253" spans="1:7" ht="19.5" customHeight="1">
      <c r="A253" s="117"/>
      <c r="B253" s="54"/>
      <c r="C253" s="21"/>
      <c r="D253" s="10" t="s">
        <v>29</v>
      </c>
      <c r="E253" s="154">
        <v>69</v>
      </c>
      <c r="F253" s="79"/>
      <c r="G253" s="124"/>
    </row>
    <row r="254" spans="1:7" s="3" customFormat="1" ht="15.75">
      <c r="A254" s="117"/>
      <c r="B254" s="385" t="s">
        <v>906</v>
      </c>
      <c r="C254" s="386"/>
      <c r="D254" s="386"/>
      <c r="E254" s="386"/>
      <c r="F254" s="387"/>
      <c r="G254" s="125"/>
    </row>
    <row r="255" spans="1:7" s="3" customFormat="1" ht="15.75">
      <c r="A255" s="117"/>
      <c r="B255" s="54"/>
      <c r="C255" s="19"/>
      <c r="D255" s="10"/>
      <c r="E255" s="154"/>
      <c r="F255" s="73"/>
      <c r="G255" s="124"/>
    </row>
    <row r="256" spans="1:7" s="3" customFormat="1" ht="15.75">
      <c r="A256" s="379" t="s">
        <v>325</v>
      </c>
      <c r="B256" s="380"/>
      <c r="C256" s="380"/>
      <c r="D256" s="380"/>
      <c r="E256" s="380"/>
      <c r="F256" s="380"/>
      <c r="G256" s="381"/>
    </row>
    <row r="257" spans="1:7" ht="249.75" customHeight="1">
      <c r="A257" s="117"/>
      <c r="B257" s="127" t="s">
        <v>326</v>
      </c>
      <c r="C257" s="118" t="s">
        <v>852</v>
      </c>
      <c r="D257" s="9"/>
      <c r="E257" s="73"/>
      <c r="F257" s="73"/>
      <c r="G257" s="128"/>
    </row>
    <row r="258" spans="1:7" ht="15.75">
      <c r="A258" s="117"/>
      <c r="B258" s="58"/>
      <c r="C258" s="98"/>
      <c r="D258" s="92" t="s">
        <v>182</v>
      </c>
      <c r="E258" s="151">
        <v>757</v>
      </c>
      <c r="F258" s="95"/>
      <c r="G258" s="120"/>
    </row>
    <row r="259" spans="1:7" ht="197.25" customHeight="1">
      <c r="A259" s="117"/>
      <c r="B259" s="127" t="s">
        <v>327</v>
      </c>
      <c r="C259" s="86" t="s">
        <v>328</v>
      </c>
      <c r="D259" s="9"/>
      <c r="E259" s="73"/>
      <c r="F259" s="73"/>
      <c r="G259" s="128"/>
    </row>
    <row r="260" spans="1:7" ht="15.75">
      <c r="A260" s="117"/>
      <c r="B260" s="58"/>
      <c r="C260" s="21"/>
      <c r="D260" s="10" t="s">
        <v>182</v>
      </c>
      <c r="E260" s="154">
        <v>773</v>
      </c>
      <c r="F260" s="79"/>
      <c r="G260" s="124"/>
    </row>
    <row r="261" spans="1:7" ht="15.75">
      <c r="A261" s="117"/>
      <c r="B261" s="385" t="s">
        <v>905</v>
      </c>
      <c r="C261" s="386"/>
      <c r="D261" s="386"/>
      <c r="E261" s="386"/>
      <c r="F261" s="387"/>
      <c r="G261" s="125"/>
    </row>
    <row r="262" spans="1:7" ht="15.75">
      <c r="A262" s="117"/>
      <c r="B262" s="54"/>
      <c r="C262" s="19"/>
      <c r="D262" s="10"/>
      <c r="E262" s="154"/>
      <c r="F262" s="73"/>
      <c r="G262" s="124"/>
    </row>
    <row r="263" spans="1:7" ht="15.75">
      <c r="A263" s="379" t="s">
        <v>330</v>
      </c>
      <c r="B263" s="380"/>
      <c r="C263" s="380"/>
      <c r="D263" s="380"/>
      <c r="E263" s="380"/>
      <c r="F263" s="380"/>
      <c r="G263" s="381"/>
    </row>
    <row r="264" spans="1:7" ht="123" customHeight="1">
      <c r="A264" s="117"/>
      <c r="B264" s="127" t="s">
        <v>331</v>
      </c>
      <c r="C264" s="118" t="s">
        <v>853</v>
      </c>
      <c r="D264" s="9"/>
      <c r="E264" s="73"/>
      <c r="F264" s="73"/>
      <c r="G264" s="128"/>
    </row>
    <row r="265" spans="1:7" ht="15.75">
      <c r="A265" s="117"/>
      <c r="B265" s="58"/>
      <c r="C265" s="98"/>
      <c r="D265" s="92" t="s">
        <v>182</v>
      </c>
      <c r="E265" s="151">
        <v>718</v>
      </c>
      <c r="F265" s="95"/>
      <c r="G265" s="120"/>
    </row>
    <row r="266" spans="1:7" ht="141" customHeight="1">
      <c r="A266" s="117"/>
      <c r="B266" s="127" t="s">
        <v>332</v>
      </c>
      <c r="C266" s="118" t="s">
        <v>854</v>
      </c>
      <c r="D266" s="9"/>
      <c r="E266" s="73"/>
      <c r="F266" s="73"/>
      <c r="G266" s="128"/>
    </row>
    <row r="267" spans="1:7" ht="15.75">
      <c r="A267" s="117"/>
      <c r="B267" s="58"/>
      <c r="C267" s="98"/>
      <c r="D267" s="92" t="s">
        <v>182</v>
      </c>
      <c r="E267" s="151">
        <v>56</v>
      </c>
      <c r="F267" s="95"/>
      <c r="G267" s="120"/>
    </row>
    <row r="268" spans="1:7" ht="213.75" customHeight="1">
      <c r="A268" s="117"/>
      <c r="B268" s="127" t="s">
        <v>333</v>
      </c>
      <c r="C268" s="118" t="s">
        <v>677</v>
      </c>
      <c r="D268" s="9"/>
      <c r="E268" s="73"/>
      <c r="F268" s="73"/>
      <c r="G268" s="128"/>
    </row>
    <row r="269" spans="1:7" ht="15.75">
      <c r="A269" s="117"/>
      <c r="B269" s="58"/>
      <c r="C269" s="98"/>
      <c r="D269" s="92" t="s">
        <v>199</v>
      </c>
      <c r="E269" s="151">
        <v>66.5</v>
      </c>
      <c r="F269" s="95"/>
      <c r="G269" s="120"/>
    </row>
    <row r="270" spans="1:7" ht="216.75" customHeight="1">
      <c r="A270" s="117"/>
      <c r="B270" s="127" t="s">
        <v>334</v>
      </c>
      <c r="C270" s="118" t="s">
        <v>613</v>
      </c>
      <c r="D270" s="9"/>
      <c r="E270" s="73"/>
      <c r="F270" s="73"/>
      <c r="G270" s="128"/>
    </row>
    <row r="271" spans="1:7" ht="15.75">
      <c r="A271" s="117"/>
      <c r="B271" s="58"/>
      <c r="C271" s="98"/>
      <c r="D271" s="92" t="s">
        <v>199</v>
      </c>
      <c r="E271" s="151">
        <v>30</v>
      </c>
      <c r="F271" s="95"/>
      <c r="G271" s="120"/>
    </row>
    <row r="272" spans="1:7" ht="215.25" customHeight="1">
      <c r="A272" s="117"/>
      <c r="B272" s="127" t="s">
        <v>335</v>
      </c>
      <c r="C272" s="118" t="s">
        <v>612</v>
      </c>
      <c r="D272" s="9"/>
      <c r="E272" s="73"/>
      <c r="F272" s="73"/>
      <c r="G272" s="128"/>
    </row>
    <row r="273" spans="1:7" ht="15.75">
      <c r="A273" s="117"/>
      <c r="B273" s="58"/>
      <c r="C273" s="98"/>
      <c r="D273" s="92" t="s">
        <v>199</v>
      </c>
      <c r="E273" s="151">
        <v>21</v>
      </c>
      <c r="F273" s="95"/>
      <c r="G273" s="120"/>
    </row>
    <row r="274" spans="1:7" ht="213.75" customHeight="1">
      <c r="A274" s="117"/>
      <c r="B274" s="127" t="s">
        <v>336</v>
      </c>
      <c r="C274" s="118" t="s">
        <v>733</v>
      </c>
      <c r="D274" s="9"/>
      <c r="E274" s="73"/>
      <c r="F274" s="73"/>
      <c r="G274" s="128"/>
    </row>
    <row r="275" spans="1:7" ht="15.75">
      <c r="A275" s="117"/>
      <c r="B275" s="58"/>
      <c r="C275" s="98"/>
      <c r="D275" s="92" t="s">
        <v>199</v>
      </c>
      <c r="E275" s="151">
        <v>44.5</v>
      </c>
      <c r="F275" s="95"/>
      <c r="G275" s="120"/>
    </row>
    <row r="276" spans="1:7" ht="132" customHeight="1">
      <c r="A276" s="117"/>
      <c r="B276" s="127" t="s">
        <v>337</v>
      </c>
      <c r="C276" s="118" t="s">
        <v>338</v>
      </c>
      <c r="D276" s="9"/>
      <c r="E276" s="73"/>
      <c r="F276" s="73"/>
      <c r="G276" s="128"/>
    </row>
    <row r="277" spans="1:7" ht="15.75">
      <c r="A277" s="117"/>
      <c r="B277" s="54"/>
      <c r="C277" s="21"/>
      <c r="D277" s="10" t="s">
        <v>199</v>
      </c>
      <c r="E277" s="154">
        <v>56</v>
      </c>
      <c r="F277" s="79"/>
      <c r="G277" s="124"/>
    </row>
    <row r="278" spans="1:7" ht="15.75">
      <c r="A278" s="117"/>
      <c r="B278" s="385" t="s">
        <v>904</v>
      </c>
      <c r="C278" s="386"/>
      <c r="D278" s="386"/>
      <c r="E278" s="386"/>
      <c r="F278" s="387"/>
      <c r="G278" s="125"/>
    </row>
    <row r="279" spans="1:7" ht="15.75">
      <c r="A279" s="117"/>
      <c r="B279" s="54"/>
      <c r="C279" s="19"/>
      <c r="D279" s="10"/>
      <c r="E279" s="154"/>
      <c r="F279" s="73"/>
      <c r="G279" s="124"/>
    </row>
    <row r="280" spans="1:7" ht="15.75">
      <c r="A280" s="379" t="s">
        <v>340</v>
      </c>
      <c r="B280" s="380"/>
      <c r="C280" s="380"/>
      <c r="D280" s="380"/>
      <c r="E280" s="380"/>
      <c r="F280" s="380"/>
      <c r="G280" s="381"/>
    </row>
    <row r="281" spans="1:7" ht="309" customHeight="1">
      <c r="A281" s="117"/>
      <c r="B281" s="127" t="s">
        <v>341</v>
      </c>
      <c r="C281" s="118" t="s">
        <v>855</v>
      </c>
      <c r="D281" s="9"/>
      <c r="E281" s="73"/>
      <c r="F281" s="73"/>
      <c r="G281" s="128"/>
    </row>
    <row r="282" spans="1:7" ht="19.5" customHeight="1">
      <c r="A282" s="117"/>
      <c r="B282" s="58"/>
      <c r="C282" s="98"/>
      <c r="D282" s="92" t="s">
        <v>182</v>
      </c>
      <c r="E282" s="151">
        <v>1193.5</v>
      </c>
      <c r="F282" s="95"/>
      <c r="G282" s="120"/>
    </row>
    <row r="283" spans="1:7" ht="274.5" customHeight="1">
      <c r="A283" s="117"/>
      <c r="B283" s="127" t="s">
        <v>342</v>
      </c>
      <c r="C283" s="118" t="s">
        <v>856</v>
      </c>
      <c r="D283" s="9"/>
      <c r="E283" s="73"/>
      <c r="F283" s="73"/>
      <c r="G283" s="128"/>
    </row>
    <row r="284" spans="1:7" ht="19.5" customHeight="1">
      <c r="A284" s="117"/>
      <c r="B284" s="58"/>
      <c r="C284" s="98"/>
      <c r="D284" s="92" t="s">
        <v>182</v>
      </c>
      <c r="E284" s="151">
        <v>658</v>
      </c>
      <c r="F284" s="95"/>
      <c r="G284" s="120"/>
    </row>
    <row r="285" spans="1:7" ht="374.25" customHeight="1">
      <c r="A285" s="117"/>
      <c r="B285" s="127" t="s">
        <v>343</v>
      </c>
      <c r="C285" s="118" t="s">
        <v>857</v>
      </c>
      <c r="D285" s="9"/>
      <c r="E285" s="73"/>
      <c r="F285" s="73"/>
      <c r="G285" s="128"/>
    </row>
    <row r="286" spans="1:7" ht="19.5" customHeight="1">
      <c r="A286" s="117"/>
      <c r="B286" s="58"/>
      <c r="C286" s="98"/>
      <c r="D286" s="92" t="s">
        <v>182</v>
      </c>
      <c r="E286" s="151">
        <v>712</v>
      </c>
      <c r="F286" s="95"/>
      <c r="G286" s="120"/>
    </row>
    <row r="287" spans="1:7" ht="181.5" customHeight="1">
      <c r="A287" s="117"/>
      <c r="B287" s="127" t="s">
        <v>344</v>
      </c>
      <c r="C287" s="118" t="s">
        <v>678</v>
      </c>
      <c r="D287" s="9"/>
      <c r="E287" s="73"/>
      <c r="F287" s="73"/>
      <c r="G287" s="128"/>
    </row>
    <row r="288" spans="1:7" ht="19.5" customHeight="1">
      <c r="A288" s="117"/>
      <c r="B288" s="54"/>
      <c r="C288" s="21"/>
      <c r="D288" s="10" t="s">
        <v>182</v>
      </c>
      <c r="E288" s="154">
        <v>123.5</v>
      </c>
      <c r="F288" s="79"/>
      <c r="G288" s="124"/>
    </row>
    <row r="289" spans="1:7" s="26" customFormat="1" ht="15.75">
      <c r="A289" s="121"/>
      <c r="B289" s="385" t="s">
        <v>903</v>
      </c>
      <c r="C289" s="386"/>
      <c r="D289" s="386"/>
      <c r="E289" s="386"/>
      <c r="F289" s="387"/>
      <c r="G289" s="125"/>
    </row>
    <row r="290" spans="1:7" s="26" customFormat="1" ht="15.75">
      <c r="A290" s="121"/>
      <c r="B290" s="109"/>
      <c r="C290" s="110"/>
      <c r="D290" s="111"/>
      <c r="E290" s="161"/>
      <c r="F290" s="112"/>
      <c r="G290" s="142"/>
    </row>
    <row r="291" spans="1:7" ht="15.75">
      <c r="A291" s="379" t="s">
        <v>345</v>
      </c>
      <c r="B291" s="380"/>
      <c r="C291" s="380"/>
      <c r="D291" s="380"/>
      <c r="E291" s="380"/>
      <c r="F291" s="380"/>
      <c r="G291" s="381"/>
    </row>
    <row r="292" spans="1:7" ht="228" customHeight="1">
      <c r="A292" s="117"/>
      <c r="B292" s="127" t="s">
        <v>346</v>
      </c>
      <c r="C292" s="118" t="s">
        <v>899</v>
      </c>
      <c r="D292" s="23"/>
      <c r="E292" s="74"/>
      <c r="F292" s="74"/>
      <c r="G292" s="135"/>
    </row>
    <row r="293" spans="1:7" ht="19.5" customHeight="1">
      <c r="A293" s="117"/>
      <c r="B293" s="58"/>
      <c r="C293" s="94"/>
      <c r="D293" s="90" t="s">
        <v>182</v>
      </c>
      <c r="E293" s="153">
        <v>37</v>
      </c>
      <c r="F293" s="97"/>
      <c r="G293" s="123"/>
    </row>
    <row r="294" spans="1:7" ht="171" customHeight="1">
      <c r="A294" s="117"/>
      <c r="B294" s="127" t="s">
        <v>829</v>
      </c>
      <c r="C294" s="118" t="s">
        <v>830</v>
      </c>
      <c r="D294" s="22"/>
      <c r="E294" s="152"/>
      <c r="F294" s="107"/>
      <c r="G294" s="122"/>
    </row>
    <row r="295" spans="1:7" ht="19.5" customHeight="1">
      <c r="A295" s="117"/>
      <c r="B295" s="54"/>
      <c r="C295" s="24"/>
      <c r="D295" s="22" t="s">
        <v>199</v>
      </c>
      <c r="E295" s="152">
        <v>49</v>
      </c>
      <c r="F295" s="107"/>
      <c r="G295" s="122"/>
    </row>
    <row r="296" spans="1:7" s="26" customFormat="1" ht="15.75">
      <c r="A296" s="121"/>
      <c r="B296" s="385" t="s">
        <v>347</v>
      </c>
      <c r="C296" s="386"/>
      <c r="D296" s="386"/>
      <c r="E296" s="386"/>
      <c r="F296" s="387"/>
      <c r="G296" s="125"/>
    </row>
    <row r="297" spans="1:7" ht="15.75">
      <c r="A297" s="143"/>
      <c r="B297" s="59"/>
      <c r="C297" s="21"/>
      <c r="D297" s="9"/>
      <c r="E297" s="73"/>
      <c r="F297" s="73"/>
      <c r="G297" s="128"/>
    </row>
    <row r="298" spans="1:7" ht="15.75">
      <c r="A298" s="391" t="s">
        <v>348</v>
      </c>
      <c r="B298" s="392"/>
      <c r="C298" s="392"/>
      <c r="D298" s="392"/>
      <c r="E298" s="392"/>
      <c r="F298" s="392"/>
      <c r="G298" s="393"/>
    </row>
    <row r="299" spans="1:7" ht="15.75">
      <c r="A299" s="144"/>
      <c r="B299" s="53"/>
      <c r="C299" s="19"/>
      <c r="D299" s="19"/>
      <c r="E299" s="145"/>
      <c r="F299" s="145"/>
      <c r="G299" s="146"/>
    </row>
    <row r="300" spans="1:7" ht="15.75" customHeight="1">
      <c r="A300" s="117"/>
      <c r="B300" s="27">
        <v>1</v>
      </c>
      <c r="C300" s="15" t="s">
        <v>349</v>
      </c>
      <c r="D300" s="16"/>
      <c r="E300" s="155"/>
      <c r="F300" s="72"/>
      <c r="G300" s="147"/>
    </row>
    <row r="301" spans="1:7" ht="15.75">
      <c r="A301" s="117"/>
      <c r="B301" s="27">
        <v>2</v>
      </c>
      <c r="C301" s="15" t="s">
        <v>350</v>
      </c>
      <c r="D301" s="16"/>
      <c r="E301" s="155"/>
      <c r="F301" s="72"/>
      <c r="G301" s="147"/>
    </row>
    <row r="302" spans="1:7" ht="15.75">
      <c r="A302" s="117"/>
      <c r="B302" s="81" t="s">
        <v>766</v>
      </c>
      <c r="C302" s="15" t="s">
        <v>636</v>
      </c>
      <c r="D302" s="16"/>
      <c r="E302" s="155"/>
      <c r="F302" s="72"/>
      <c r="G302" s="147"/>
    </row>
    <row r="303" spans="1:7" ht="15.75">
      <c r="A303" s="117"/>
      <c r="B303" s="28">
        <v>3</v>
      </c>
      <c r="C303" s="15" t="s">
        <v>351</v>
      </c>
      <c r="D303" s="16"/>
      <c r="E303" s="155"/>
      <c r="F303" s="72"/>
      <c r="G303" s="147"/>
    </row>
    <row r="304" spans="1:7" ht="15.75">
      <c r="A304" s="117"/>
      <c r="B304" s="28">
        <v>4</v>
      </c>
      <c r="C304" s="15" t="s">
        <v>352</v>
      </c>
      <c r="D304" s="16"/>
      <c r="E304" s="155"/>
      <c r="F304" s="72"/>
      <c r="G304" s="147"/>
    </row>
    <row r="305" spans="1:7" ht="15.75">
      <c r="A305" s="117"/>
      <c r="B305" s="27">
        <v>5</v>
      </c>
      <c r="C305" s="15" t="s">
        <v>353</v>
      </c>
      <c r="D305" s="16"/>
      <c r="E305" s="155"/>
      <c r="F305" s="72"/>
      <c r="G305" s="147"/>
    </row>
    <row r="306" spans="1:7" ht="15.75">
      <c r="A306" s="117"/>
      <c r="B306" s="27">
        <v>6</v>
      </c>
      <c r="C306" s="15" t="s">
        <v>305</v>
      </c>
      <c r="D306" s="16"/>
      <c r="E306" s="155"/>
      <c r="F306" s="72"/>
      <c r="G306" s="147"/>
    </row>
    <row r="307" spans="1:7" ht="15.75">
      <c r="A307" s="117"/>
      <c r="B307" s="28">
        <v>7</v>
      </c>
      <c r="C307" s="15" t="s">
        <v>354</v>
      </c>
      <c r="D307" s="16"/>
      <c r="E307" s="155"/>
      <c r="F307" s="72"/>
      <c r="G307" s="147"/>
    </row>
    <row r="308" spans="1:7" ht="15.75">
      <c r="A308" s="117"/>
      <c r="B308" s="27">
        <v>8</v>
      </c>
      <c r="C308" s="15" t="s">
        <v>321</v>
      </c>
      <c r="D308" s="16"/>
      <c r="E308" s="155"/>
      <c r="F308" s="72"/>
      <c r="G308" s="147"/>
    </row>
    <row r="309" spans="1:7" ht="15.75">
      <c r="A309" s="117"/>
      <c r="B309" s="27">
        <v>9</v>
      </c>
      <c r="C309" s="15" t="s">
        <v>355</v>
      </c>
      <c r="D309" s="16"/>
      <c r="E309" s="155"/>
      <c r="F309" s="72"/>
      <c r="G309" s="147"/>
    </row>
    <row r="310" spans="1:7" ht="15.75">
      <c r="A310" s="117"/>
      <c r="B310" s="27">
        <v>10</v>
      </c>
      <c r="C310" s="15" t="s">
        <v>329</v>
      </c>
      <c r="D310" s="16"/>
      <c r="E310" s="155"/>
      <c r="F310" s="72"/>
      <c r="G310" s="147"/>
    </row>
    <row r="311" spans="1:7" ht="15.75">
      <c r="A311" s="117"/>
      <c r="B311" s="27">
        <v>11</v>
      </c>
      <c r="C311" s="15" t="s">
        <v>339</v>
      </c>
      <c r="D311" s="16"/>
      <c r="E311" s="155"/>
      <c r="F311" s="72"/>
      <c r="G311" s="147"/>
    </row>
    <row r="312" spans="1:7" ht="15.75">
      <c r="A312" s="117"/>
      <c r="B312" s="27">
        <v>12</v>
      </c>
      <c r="C312" s="15" t="s">
        <v>356</v>
      </c>
      <c r="D312" s="16"/>
      <c r="E312" s="155"/>
      <c r="F312" s="72"/>
      <c r="G312" s="147"/>
    </row>
    <row r="313" spans="1:7" ht="15.75">
      <c r="A313" s="117"/>
      <c r="B313" s="27">
        <v>13</v>
      </c>
      <c r="C313" s="15" t="s">
        <v>347</v>
      </c>
      <c r="D313" s="16"/>
      <c r="E313" s="155"/>
      <c r="F313" s="72"/>
      <c r="G313" s="147"/>
    </row>
    <row r="314" spans="1:7" ht="15.75">
      <c r="A314" s="117"/>
      <c r="B314" s="58"/>
      <c r="C314" s="15"/>
      <c r="D314" s="16"/>
      <c r="E314" s="155"/>
      <c r="F314" s="72"/>
      <c r="G314" s="119"/>
    </row>
    <row r="315" spans="1:7" s="7" customFormat="1" ht="16.5" thickBot="1">
      <c r="A315" s="148"/>
      <c r="B315" s="394" t="s">
        <v>357</v>
      </c>
      <c r="C315" s="394"/>
      <c r="D315" s="394"/>
      <c r="E315" s="394"/>
      <c r="F315" s="394"/>
      <c r="G315" s="149"/>
    </row>
  </sheetData>
  <sheetProtection/>
  <mergeCells count="32">
    <mergeCell ref="B230:F230"/>
    <mergeCell ref="B219:F219"/>
    <mergeCell ref="B205:F205"/>
    <mergeCell ref="B113:F113"/>
    <mergeCell ref="B315:F315"/>
    <mergeCell ref="B296:F296"/>
    <mergeCell ref="B289:F289"/>
    <mergeCell ref="B278:F278"/>
    <mergeCell ref="B261:F261"/>
    <mergeCell ref="B254:F254"/>
    <mergeCell ref="A280:G280"/>
    <mergeCell ref="A291:G291"/>
    <mergeCell ref="A2:G5"/>
    <mergeCell ref="A298:G298"/>
    <mergeCell ref="A232:G232"/>
    <mergeCell ref="A249:G249"/>
    <mergeCell ref="A256:G256"/>
    <mergeCell ref="A263:G263"/>
    <mergeCell ref="A7:G7"/>
    <mergeCell ref="A21:G21"/>
    <mergeCell ref="B19:F19"/>
    <mergeCell ref="B247:F247"/>
    <mergeCell ref="B1:G1"/>
    <mergeCell ref="A101:G101"/>
    <mergeCell ref="A115:G115"/>
    <mergeCell ref="A207:G207"/>
    <mergeCell ref="A221:G221"/>
    <mergeCell ref="A81:G81"/>
    <mergeCell ref="B61:G61"/>
    <mergeCell ref="B99:F99"/>
    <mergeCell ref="B79:F79"/>
    <mergeCell ref="B59:F59"/>
  </mergeCells>
  <printOptions horizontalCentered="1"/>
  <pageMargins left="0" right="0" top="0.7480314960629921" bottom="0.7480314960629921" header="0" footer="0"/>
  <pageSetup horizontalDpi="1200" verticalDpi="1200" orientation="portrait" scale="97" r:id="rId1"/>
  <rowBreaks count="18" manualBreakCount="18">
    <brk id="9" min="1" max="6" man="1"/>
    <brk id="15" min="1" max="6" man="1"/>
    <brk id="48" min="1" max="6" man="1"/>
    <brk id="59" min="1" max="6" man="1"/>
    <brk id="87" min="1" max="6" man="1"/>
    <brk id="99" min="1" max="6" man="1"/>
    <brk id="105" min="1" max="6" man="1"/>
    <brk id="114" min="1" max="6" man="1"/>
    <brk id="139" min="1" max="6" man="1"/>
    <brk id="146" min="1" max="6" man="1"/>
    <brk id="220" min="1" max="6" man="1"/>
    <brk id="231" min="1" max="6" man="1"/>
    <brk id="236" min="1" max="6" man="1"/>
    <brk id="243" min="1" max="6" man="1"/>
    <brk id="262" min="1" max="6" man="1"/>
    <brk id="279" min="1" max="6" man="1"/>
    <brk id="290" min="1" max="6" man="1"/>
    <brk id="297" min="1" max="6" man="1"/>
  </rowBreaks>
</worksheet>
</file>

<file path=xl/worksheets/sheet2.xml><?xml version="1.0" encoding="utf-8"?>
<worksheet xmlns="http://schemas.openxmlformats.org/spreadsheetml/2006/main" xmlns:r="http://schemas.openxmlformats.org/officeDocument/2006/relationships">
  <sheetPr>
    <tabColor rgb="FFFFFF00"/>
  </sheetPr>
  <dimension ref="A1:J201"/>
  <sheetViews>
    <sheetView view="pageBreakPreview" zoomScale="110" zoomScaleSheetLayoutView="110" zoomScalePageLayoutView="0" workbookViewId="0" topLeftCell="A1">
      <selection activeCell="H211" sqref="H211"/>
    </sheetView>
  </sheetViews>
  <sheetFormatPr defaultColWidth="9.140625" defaultRowHeight="12.75"/>
  <cols>
    <col min="1" max="1" width="4.28125" style="14" customWidth="1"/>
    <col min="2" max="2" width="9.140625" style="14" customWidth="1"/>
    <col min="3" max="3" width="11.421875" style="14" customWidth="1"/>
    <col min="4" max="4" width="4.57421875" style="14" customWidth="1"/>
    <col min="5" max="5" width="6.28125" style="14" customWidth="1"/>
    <col min="6" max="6" width="12.57421875" style="14" customWidth="1"/>
    <col min="7" max="7" width="8.57421875" style="14" customWidth="1"/>
    <col min="8" max="8" width="8.57421875" style="18" customWidth="1"/>
    <col min="9" max="9" width="12.00390625" style="18" customWidth="1"/>
    <col min="10" max="10" width="16.421875" style="18" customWidth="1"/>
    <col min="11" max="16384" width="9.140625" style="14" customWidth="1"/>
  </cols>
  <sheetData>
    <row r="1" spans="1:10" ht="15.75">
      <c r="A1" s="395" t="s">
        <v>886</v>
      </c>
      <c r="B1" s="396"/>
      <c r="C1" s="396"/>
      <c r="D1" s="396"/>
      <c r="E1" s="396"/>
      <c r="F1" s="396"/>
      <c r="G1" s="396"/>
      <c r="H1" s="396"/>
      <c r="I1" s="396"/>
      <c r="J1" s="397"/>
    </row>
    <row r="2" spans="1:10" s="50" customFormat="1" ht="384.75" customHeight="1">
      <c r="A2" s="388" t="s">
        <v>916</v>
      </c>
      <c r="B2" s="389"/>
      <c r="C2" s="389"/>
      <c r="D2" s="389"/>
      <c r="E2" s="389"/>
      <c r="F2" s="389"/>
      <c r="G2" s="389"/>
      <c r="H2" s="389"/>
      <c r="I2" s="389"/>
      <c r="J2" s="390"/>
    </row>
    <row r="3" spans="1:10" ht="28.5" customHeight="1">
      <c r="A3" s="423" t="s">
        <v>358</v>
      </c>
      <c r="B3" s="431" t="s">
        <v>175</v>
      </c>
      <c r="C3" s="431"/>
      <c r="D3" s="431"/>
      <c r="E3" s="431"/>
      <c r="F3" s="431"/>
      <c r="G3" s="430" t="s">
        <v>359</v>
      </c>
      <c r="H3" s="429" t="s">
        <v>11</v>
      </c>
      <c r="I3" s="422" t="s">
        <v>360</v>
      </c>
      <c r="J3" s="421" t="s">
        <v>361</v>
      </c>
    </row>
    <row r="4" spans="1:10" ht="34.5" customHeight="1">
      <c r="A4" s="423"/>
      <c r="B4" s="431"/>
      <c r="C4" s="431"/>
      <c r="D4" s="431"/>
      <c r="E4" s="431"/>
      <c r="F4" s="431"/>
      <c r="G4" s="430"/>
      <c r="H4" s="429"/>
      <c r="I4" s="422"/>
      <c r="J4" s="421"/>
    </row>
    <row r="5" spans="1:10" ht="18.75" customHeight="1">
      <c r="A5" s="185">
        <v>1</v>
      </c>
      <c r="B5" s="424" t="s">
        <v>362</v>
      </c>
      <c r="C5" s="425"/>
      <c r="D5" s="425"/>
      <c r="E5" s="425"/>
      <c r="F5" s="425"/>
      <c r="G5" s="425"/>
      <c r="H5" s="425"/>
      <c r="I5" s="425"/>
      <c r="J5" s="426"/>
    </row>
    <row r="6" spans="1:10" ht="12" customHeight="1">
      <c r="A6" s="44"/>
      <c r="B6" s="31"/>
      <c r="C6" s="32"/>
      <c r="D6" s="32"/>
      <c r="E6" s="32"/>
      <c r="F6" s="32"/>
      <c r="G6" s="32"/>
      <c r="H6" s="163"/>
      <c r="I6" s="163"/>
      <c r="J6" s="186"/>
    </row>
    <row r="7" spans="1:10" ht="93.75" customHeight="1">
      <c r="A7" s="187">
        <v>1</v>
      </c>
      <c r="B7" s="398" t="s">
        <v>736</v>
      </c>
      <c r="C7" s="398"/>
      <c r="D7" s="398"/>
      <c r="E7" s="398"/>
      <c r="F7" s="398"/>
      <c r="G7" s="23"/>
      <c r="H7" s="74"/>
      <c r="I7" s="164"/>
      <c r="J7" s="135"/>
    </row>
    <row r="8" spans="1:10" ht="52.5" customHeight="1">
      <c r="A8" s="188"/>
      <c r="B8" s="399" t="s">
        <v>915</v>
      </c>
      <c r="C8" s="399"/>
      <c r="D8" s="399"/>
      <c r="E8" s="399"/>
      <c r="F8" s="399"/>
      <c r="G8" s="103" t="s">
        <v>363</v>
      </c>
      <c r="H8" s="91">
        <v>460</v>
      </c>
      <c r="I8" s="178"/>
      <c r="J8" s="189"/>
    </row>
    <row r="9" spans="1:10" ht="57" customHeight="1">
      <c r="A9" s="188"/>
      <c r="B9" s="399" t="s">
        <v>858</v>
      </c>
      <c r="C9" s="399"/>
      <c r="D9" s="399"/>
      <c r="E9" s="399"/>
      <c r="F9" s="399"/>
      <c r="G9" s="103" t="s">
        <v>363</v>
      </c>
      <c r="H9" s="91">
        <v>112</v>
      </c>
      <c r="I9" s="178"/>
      <c r="J9" s="189"/>
    </row>
    <row r="10" spans="1:10" ht="12" customHeight="1">
      <c r="A10" s="44"/>
      <c r="B10" s="26"/>
      <c r="C10" s="26"/>
      <c r="D10" s="26"/>
      <c r="E10" s="26"/>
      <c r="F10" s="26"/>
      <c r="G10" s="23"/>
      <c r="H10" s="74"/>
      <c r="I10" s="164"/>
      <c r="J10" s="135"/>
    </row>
    <row r="11" spans="1:10" ht="121.5" customHeight="1">
      <c r="A11" s="187">
        <v>2</v>
      </c>
      <c r="B11" s="400" t="s">
        <v>737</v>
      </c>
      <c r="C11" s="400"/>
      <c r="D11" s="400"/>
      <c r="E11" s="400"/>
      <c r="F11" s="400"/>
      <c r="G11" s="33"/>
      <c r="H11" s="74"/>
      <c r="I11" s="164"/>
      <c r="J11" s="135"/>
    </row>
    <row r="12" spans="1:10" ht="18" customHeight="1">
      <c r="A12" s="188"/>
      <c r="B12" s="401" t="s">
        <v>364</v>
      </c>
      <c r="C12" s="401"/>
      <c r="D12" s="401"/>
      <c r="E12" s="401"/>
      <c r="F12" s="401"/>
      <c r="G12" s="103" t="s">
        <v>229</v>
      </c>
      <c r="H12" s="91">
        <v>38</v>
      </c>
      <c r="I12" s="178"/>
      <c r="J12" s="189"/>
    </row>
    <row r="13" spans="1:10" ht="12" customHeight="1">
      <c r="A13" s="44"/>
      <c r="B13" s="26"/>
      <c r="C13" s="26"/>
      <c r="D13" s="26"/>
      <c r="E13" s="26"/>
      <c r="F13" s="26"/>
      <c r="G13" s="23"/>
      <c r="H13" s="74"/>
      <c r="I13" s="164"/>
      <c r="J13" s="135"/>
    </row>
    <row r="14" spans="1:10" ht="39" customHeight="1">
      <c r="A14" s="187">
        <v>3</v>
      </c>
      <c r="B14" s="400" t="s">
        <v>738</v>
      </c>
      <c r="C14" s="400"/>
      <c r="D14" s="400"/>
      <c r="E14" s="400"/>
      <c r="F14" s="400"/>
      <c r="G14" s="33"/>
      <c r="H14" s="74"/>
      <c r="I14" s="164"/>
      <c r="J14" s="135"/>
    </row>
    <row r="15" spans="1:10" ht="18" customHeight="1">
      <c r="A15" s="188"/>
      <c r="B15" s="401" t="s">
        <v>364</v>
      </c>
      <c r="C15" s="401"/>
      <c r="D15" s="401"/>
      <c r="E15" s="401"/>
      <c r="F15" s="401"/>
      <c r="G15" s="103" t="s">
        <v>229</v>
      </c>
      <c r="H15" s="91">
        <v>38</v>
      </c>
      <c r="I15" s="178"/>
      <c r="J15" s="189"/>
    </row>
    <row r="16" spans="1:10" ht="12" customHeight="1">
      <c r="A16" s="44"/>
      <c r="B16" s="26"/>
      <c r="C16" s="26"/>
      <c r="D16" s="26"/>
      <c r="E16" s="26"/>
      <c r="F16" s="26"/>
      <c r="G16" s="23"/>
      <c r="H16" s="74"/>
      <c r="I16" s="164"/>
      <c r="J16" s="135"/>
    </row>
    <row r="17" spans="1:10" ht="18.75" customHeight="1">
      <c r="A17" s="187">
        <v>4</v>
      </c>
      <c r="B17" s="402" t="s">
        <v>365</v>
      </c>
      <c r="C17" s="402"/>
      <c r="D17" s="402"/>
      <c r="E17" s="402"/>
      <c r="F17" s="402"/>
      <c r="G17" s="33"/>
      <c r="H17" s="74"/>
      <c r="I17" s="164"/>
      <c r="J17" s="135"/>
    </row>
    <row r="18" spans="1:10" ht="18" customHeight="1">
      <c r="A18" s="188"/>
      <c r="B18" s="401" t="s">
        <v>366</v>
      </c>
      <c r="C18" s="401"/>
      <c r="D18" s="401"/>
      <c r="E18" s="401"/>
      <c r="F18" s="401"/>
      <c r="G18" s="103" t="s">
        <v>229</v>
      </c>
      <c r="H18" s="91">
        <v>38</v>
      </c>
      <c r="I18" s="178"/>
      <c r="J18" s="189"/>
    </row>
    <row r="19" spans="1:10" ht="12.75" customHeight="1">
      <c r="A19" s="44"/>
      <c r="B19" s="26"/>
      <c r="C19" s="26"/>
      <c r="D19" s="26"/>
      <c r="E19" s="26"/>
      <c r="F19" s="26"/>
      <c r="G19" s="26"/>
      <c r="H19" s="74"/>
      <c r="I19" s="164"/>
      <c r="J19" s="135"/>
    </row>
    <row r="20" spans="1:10" ht="39" customHeight="1">
      <c r="A20" s="190">
        <v>5</v>
      </c>
      <c r="B20" s="400" t="s">
        <v>367</v>
      </c>
      <c r="C20" s="400"/>
      <c r="D20" s="400"/>
      <c r="E20" s="400"/>
      <c r="F20" s="400"/>
      <c r="G20" s="23"/>
      <c r="H20" s="74"/>
      <c r="I20" s="164"/>
      <c r="J20" s="135"/>
    </row>
    <row r="21" spans="1:10" ht="16.5" customHeight="1">
      <c r="A21" s="191"/>
      <c r="B21" s="403" t="s">
        <v>364</v>
      </c>
      <c r="C21" s="404"/>
      <c r="D21" s="404"/>
      <c r="E21" s="404"/>
      <c r="F21" s="404"/>
      <c r="G21" s="103" t="s">
        <v>229</v>
      </c>
      <c r="H21" s="91">
        <v>38</v>
      </c>
      <c r="I21" s="178"/>
      <c r="J21" s="189"/>
    </row>
    <row r="22" spans="1:10" ht="13.5" customHeight="1">
      <c r="A22" s="192"/>
      <c r="B22" s="398"/>
      <c r="C22" s="398"/>
      <c r="D22" s="398"/>
      <c r="E22" s="398"/>
      <c r="F22" s="398"/>
      <c r="G22" s="23"/>
      <c r="H22" s="74"/>
      <c r="I22" s="164"/>
      <c r="J22" s="135"/>
    </row>
    <row r="23" spans="1:10" ht="54.75" customHeight="1">
      <c r="A23" s="190">
        <v>6</v>
      </c>
      <c r="B23" s="400" t="s">
        <v>368</v>
      </c>
      <c r="C23" s="400"/>
      <c r="D23" s="400"/>
      <c r="E23" s="400"/>
      <c r="F23" s="400"/>
      <c r="G23" s="23"/>
      <c r="H23" s="164"/>
      <c r="I23" s="164"/>
      <c r="J23" s="135"/>
    </row>
    <row r="24" spans="1:10" ht="16.5" customHeight="1">
      <c r="A24" s="191"/>
      <c r="B24" s="403" t="s">
        <v>369</v>
      </c>
      <c r="C24" s="404"/>
      <c r="D24" s="404"/>
      <c r="E24" s="404"/>
      <c r="F24" s="404"/>
      <c r="G24" s="103" t="s">
        <v>229</v>
      </c>
      <c r="H24" s="91">
        <v>2</v>
      </c>
      <c r="I24" s="178"/>
      <c r="J24" s="189"/>
    </row>
    <row r="25" spans="1:10" ht="16.5" customHeight="1">
      <c r="A25" s="187"/>
      <c r="B25" s="405"/>
      <c r="C25" s="406"/>
      <c r="D25" s="406"/>
      <c r="E25" s="406"/>
      <c r="F25" s="406"/>
      <c r="G25" s="23"/>
      <c r="H25" s="74"/>
      <c r="I25" s="164"/>
      <c r="J25" s="135"/>
    </row>
    <row r="26" spans="1:10" ht="70.5" customHeight="1">
      <c r="A26" s="190">
        <v>7</v>
      </c>
      <c r="B26" s="407" t="s">
        <v>739</v>
      </c>
      <c r="C26" s="402"/>
      <c r="D26" s="402"/>
      <c r="E26" s="402"/>
      <c r="F26" s="402"/>
      <c r="G26" s="35"/>
      <c r="H26" s="36"/>
      <c r="I26" s="36"/>
      <c r="J26" s="193"/>
    </row>
    <row r="27" spans="1:10" ht="15.75">
      <c r="A27" s="194"/>
      <c r="B27" s="408" t="s">
        <v>371</v>
      </c>
      <c r="C27" s="408"/>
      <c r="D27" s="408"/>
      <c r="E27" s="408"/>
      <c r="F27" s="408"/>
      <c r="G27" s="179" t="s">
        <v>29</v>
      </c>
      <c r="H27" s="180">
        <v>114</v>
      </c>
      <c r="I27" s="181"/>
      <c r="J27" s="189"/>
    </row>
    <row r="28" spans="1:10" ht="15.75">
      <c r="A28" s="194"/>
      <c r="B28" s="408" t="s">
        <v>372</v>
      </c>
      <c r="C28" s="408"/>
      <c r="D28" s="408"/>
      <c r="E28" s="408"/>
      <c r="F28" s="408"/>
      <c r="G28" s="179" t="s">
        <v>29</v>
      </c>
      <c r="H28" s="180">
        <v>138</v>
      </c>
      <c r="I28" s="181"/>
      <c r="J28" s="189"/>
    </row>
    <row r="29" spans="1:10" ht="15.75">
      <c r="A29" s="194"/>
      <c r="B29" s="408" t="s">
        <v>373</v>
      </c>
      <c r="C29" s="408"/>
      <c r="D29" s="408"/>
      <c r="E29" s="408"/>
      <c r="F29" s="408"/>
      <c r="G29" s="179" t="s">
        <v>29</v>
      </c>
      <c r="H29" s="180">
        <v>120</v>
      </c>
      <c r="I29" s="181"/>
      <c r="J29" s="189"/>
    </row>
    <row r="30" spans="1:10" ht="15.75">
      <c r="A30" s="194"/>
      <c r="B30" s="408" t="s">
        <v>374</v>
      </c>
      <c r="C30" s="408"/>
      <c r="D30" s="408"/>
      <c r="E30" s="408"/>
      <c r="F30" s="408"/>
      <c r="G30" s="179" t="s">
        <v>29</v>
      </c>
      <c r="H30" s="180">
        <v>26</v>
      </c>
      <c r="I30" s="181"/>
      <c r="J30" s="189"/>
    </row>
    <row r="31" spans="1:10" ht="15.75">
      <c r="A31" s="194"/>
      <c r="B31" s="408" t="s">
        <v>375</v>
      </c>
      <c r="C31" s="408"/>
      <c r="D31" s="408"/>
      <c r="E31" s="408"/>
      <c r="F31" s="408"/>
      <c r="G31" s="179" t="s">
        <v>29</v>
      </c>
      <c r="H31" s="180">
        <v>6</v>
      </c>
      <c r="I31" s="181"/>
      <c r="J31" s="189"/>
    </row>
    <row r="32" spans="1:10" ht="12" customHeight="1">
      <c r="A32" s="44"/>
      <c r="B32" s="409"/>
      <c r="C32" s="409"/>
      <c r="D32" s="26"/>
      <c r="E32" s="26"/>
      <c r="F32" s="23"/>
      <c r="G32" s="23"/>
      <c r="H32" s="164"/>
      <c r="I32" s="164"/>
      <c r="J32" s="135"/>
    </row>
    <row r="33" spans="1:10" s="38" customFormat="1" ht="138.75" customHeight="1">
      <c r="A33" s="194">
        <v>8</v>
      </c>
      <c r="B33" s="410" t="s">
        <v>376</v>
      </c>
      <c r="C33" s="411"/>
      <c r="D33" s="411"/>
      <c r="E33" s="411"/>
      <c r="F33" s="411"/>
      <c r="G33" s="179"/>
      <c r="H33" s="180">
        <v>0.5</v>
      </c>
      <c r="I33" s="181"/>
      <c r="J33" s="189"/>
    </row>
    <row r="34" spans="1:10" ht="12" customHeight="1">
      <c r="A34" s="44"/>
      <c r="B34" s="409"/>
      <c r="C34" s="409"/>
      <c r="D34" s="26"/>
      <c r="E34" s="26"/>
      <c r="F34" s="23"/>
      <c r="G34" s="23"/>
      <c r="H34" s="164"/>
      <c r="I34" s="164"/>
      <c r="J34" s="135"/>
    </row>
    <row r="35" spans="1:10" ht="102.75" customHeight="1">
      <c r="A35" s="190">
        <v>9</v>
      </c>
      <c r="B35" s="400" t="s">
        <v>740</v>
      </c>
      <c r="C35" s="412"/>
      <c r="D35" s="412"/>
      <c r="E35" s="412"/>
      <c r="F35" s="412"/>
      <c r="G35" s="23"/>
      <c r="H35" s="164"/>
      <c r="I35" s="164"/>
      <c r="J35" s="135"/>
    </row>
    <row r="36" spans="1:10" ht="15" customHeight="1">
      <c r="A36" s="194"/>
      <c r="B36" s="408" t="s">
        <v>377</v>
      </c>
      <c r="C36" s="408"/>
      <c r="D36" s="408"/>
      <c r="E36" s="408"/>
      <c r="F36" s="408"/>
      <c r="G36" s="179" t="s">
        <v>29</v>
      </c>
      <c r="H36" s="180">
        <v>138</v>
      </c>
      <c r="I36" s="182"/>
      <c r="J36" s="189"/>
    </row>
    <row r="37" spans="1:10" ht="15" customHeight="1">
      <c r="A37" s="194"/>
      <c r="B37" s="408" t="s">
        <v>378</v>
      </c>
      <c r="C37" s="408"/>
      <c r="D37" s="408"/>
      <c r="E37" s="408"/>
      <c r="F37" s="408"/>
      <c r="G37" s="179" t="s">
        <v>29</v>
      </c>
      <c r="H37" s="180">
        <v>120</v>
      </c>
      <c r="I37" s="182"/>
      <c r="J37" s="189"/>
    </row>
    <row r="38" spans="1:10" ht="15" customHeight="1">
      <c r="A38" s="194"/>
      <c r="B38" s="408" t="s">
        <v>379</v>
      </c>
      <c r="C38" s="408"/>
      <c r="D38" s="408"/>
      <c r="E38" s="408"/>
      <c r="F38" s="408"/>
      <c r="G38" s="179" t="s">
        <v>29</v>
      </c>
      <c r="H38" s="180">
        <v>26</v>
      </c>
      <c r="I38" s="182"/>
      <c r="J38" s="189"/>
    </row>
    <row r="39" spans="1:10" ht="15" customHeight="1">
      <c r="A39" s="194"/>
      <c r="B39" s="408" t="s">
        <v>380</v>
      </c>
      <c r="C39" s="408"/>
      <c r="D39" s="408"/>
      <c r="E39" s="408"/>
      <c r="F39" s="408"/>
      <c r="G39" s="179" t="s">
        <v>29</v>
      </c>
      <c r="H39" s="180">
        <v>6</v>
      </c>
      <c r="I39" s="182"/>
      <c r="J39" s="189"/>
    </row>
    <row r="40" spans="1:10" ht="12" customHeight="1">
      <c r="A40" s="44"/>
      <c r="B40" s="409"/>
      <c r="C40" s="409"/>
      <c r="D40" s="26"/>
      <c r="E40" s="26"/>
      <c r="F40" s="23"/>
      <c r="G40" s="23"/>
      <c r="H40" s="164"/>
      <c r="I40" s="164"/>
      <c r="J40" s="135"/>
    </row>
    <row r="41" spans="1:10" ht="105" customHeight="1">
      <c r="A41" s="191">
        <v>10</v>
      </c>
      <c r="B41" s="408" t="s">
        <v>381</v>
      </c>
      <c r="C41" s="408"/>
      <c r="D41" s="408"/>
      <c r="E41" s="408"/>
      <c r="F41" s="408"/>
      <c r="G41" s="179" t="s">
        <v>29</v>
      </c>
      <c r="H41" s="91">
        <v>317</v>
      </c>
      <c r="I41" s="183"/>
      <c r="J41" s="189"/>
    </row>
    <row r="42" spans="1:10" ht="17.25" customHeight="1">
      <c r="A42" s="190"/>
      <c r="B42" s="400"/>
      <c r="C42" s="400"/>
      <c r="D42" s="400"/>
      <c r="E42" s="400"/>
      <c r="F42" s="400"/>
      <c r="G42" s="23"/>
      <c r="H42" s="74"/>
      <c r="I42" s="164"/>
      <c r="J42" s="135"/>
    </row>
    <row r="43" spans="1:10" ht="16.5" customHeight="1">
      <c r="A43" s="195"/>
      <c r="B43" s="167"/>
      <c r="C43" s="168" t="s">
        <v>382</v>
      </c>
      <c r="D43" s="113">
        <f>A5</f>
        <v>1</v>
      </c>
      <c r="E43" s="169" t="str">
        <f>B5</f>
        <v>РАДИЈАТОРСКО ГРЕЈАЊЕ</v>
      </c>
      <c r="F43" s="169"/>
      <c r="G43" s="113"/>
      <c r="H43" s="170"/>
      <c r="I43" s="166"/>
      <c r="J43" s="196"/>
    </row>
    <row r="44" spans="1:10" ht="15" customHeight="1">
      <c r="A44" s="44"/>
      <c r="B44" s="26"/>
      <c r="C44" s="29"/>
      <c r="D44" s="23"/>
      <c r="E44" s="26"/>
      <c r="F44" s="26"/>
      <c r="G44" s="23"/>
      <c r="H44" s="164"/>
      <c r="I44" s="164"/>
      <c r="J44" s="135"/>
    </row>
    <row r="45" spans="1:10" ht="17.25" customHeight="1">
      <c r="A45" s="185">
        <v>2</v>
      </c>
      <c r="B45" s="424" t="s">
        <v>383</v>
      </c>
      <c r="C45" s="425"/>
      <c r="D45" s="425"/>
      <c r="E45" s="425"/>
      <c r="F45" s="425"/>
      <c r="G45" s="425"/>
      <c r="H45" s="425"/>
      <c r="I45" s="425"/>
      <c r="J45" s="426"/>
    </row>
    <row r="46" spans="1:10" ht="14.25" customHeight="1">
      <c r="A46" s="44"/>
      <c r="B46" s="31"/>
      <c r="C46" s="32"/>
      <c r="D46" s="32"/>
      <c r="E46" s="32"/>
      <c r="F46" s="32"/>
      <c r="G46" s="32"/>
      <c r="H46" s="163"/>
      <c r="I46" s="163"/>
      <c r="J46" s="186"/>
    </row>
    <row r="47" spans="1:10" ht="36" customHeight="1">
      <c r="A47" s="187">
        <v>1</v>
      </c>
      <c r="B47" s="400" t="s">
        <v>741</v>
      </c>
      <c r="C47" s="412"/>
      <c r="D47" s="412"/>
      <c r="E47" s="412"/>
      <c r="F47" s="412"/>
      <c r="G47" s="23"/>
      <c r="H47" s="74"/>
      <c r="I47" s="164"/>
      <c r="J47" s="135"/>
    </row>
    <row r="48" spans="1:10" ht="39.75" customHeight="1">
      <c r="A48" s="190"/>
      <c r="B48" s="407" t="s">
        <v>384</v>
      </c>
      <c r="C48" s="402"/>
      <c r="D48" s="402"/>
      <c r="E48" s="402"/>
      <c r="F48" s="402"/>
      <c r="G48" s="23"/>
      <c r="H48" s="74"/>
      <c r="I48" s="164"/>
      <c r="J48" s="135"/>
    </row>
    <row r="49" spans="1:10" ht="63.75" customHeight="1">
      <c r="A49" s="197" t="s">
        <v>385</v>
      </c>
      <c r="B49" s="408" t="s">
        <v>742</v>
      </c>
      <c r="C49" s="408"/>
      <c r="D49" s="408"/>
      <c r="E49" s="408"/>
      <c r="F49" s="408"/>
      <c r="G49" s="103" t="s">
        <v>229</v>
      </c>
      <c r="H49" s="91">
        <v>1</v>
      </c>
      <c r="I49" s="178"/>
      <c r="J49" s="189"/>
    </row>
    <row r="50" spans="1:10" ht="63.75" customHeight="1">
      <c r="A50" s="197" t="s">
        <v>385</v>
      </c>
      <c r="B50" s="408" t="s">
        <v>743</v>
      </c>
      <c r="C50" s="408"/>
      <c r="D50" s="408"/>
      <c r="E50" s="408"/>
      <c r="F50" s="408"/>
      <c r="G50" s="103" t="s">
        <v>229</v>
      </c>
      <c r="H50" s="91">
        <v>5</v>
      </c>
      <c r="I50" s="178"/>
      <c r="J50" s="189"/>
    </row>
    <row r="51" spans="1:10" ht="14.25" customHeight="1">
      <c r="A51" s="198"/>
      <c r="B51" s="400"/>
      <c r="C51" s="400"/>
      <c r="D51" s="400"/>
      <c r="E51" s="400"/>
      <c r="F51" s="400"/>
      <c r="G51" s="26"/>
      <c r="H51" s="164"/>
      <c r="I51" s="164"/>
      <c r="J51" s="135"/>
    </row>
    <row r="52" spans="1:10" ht="34.5" customHeight="1">
      <c r="A52" s="199">
        <v>2</v>
      </c>
      <c r="B52" s="400" t="s">
        <v>744</v>
      </c>
      <c r="C52" s="400"/>
      <c r="D52" s="400"/>
      <c r="E52" s="400"/>
      <c r="F52" s="400"/>
      <c r="G52" s="23"/>
      <c r="H52" s="74"/>
      <c r="I52" s="164"/>
      <c r="J52" s="135"/>
    </row>
    <row r="53" spans="1:10" ht="15.75" customHeight="1">
      <c r="A53" s="200"/>
      <c r="B53" s="403" t="s">
        <v>745</v>
      </c>
      <c r="C53" s="403"/>
      <c r="D53" s="403"/>
      <c r="E53" s="403"/>
      <c r="F53" s="403"/>
      <c r="G53" s="103" t="s">
        <v>229</v>
      </c>
      <c r="H53" s="91">
        <v>1</v>
      </c>
      <c r="I53" s="178"/>
      <c r="J53" s="189"/>
    </row>
    <row r="54" spans="1:10" ht="15.75" customHeight="1">
      <c r="A54" s="201"/>
      <c r="B54" s="403" t="s">
        <v>746</v>
      </c>
      <c r="C54" s="403"/>
      <c r="D54" s="403"/>
      <c r="E54" s="403"/>
      <c r="F54" s="403"/>
      <c r="G54" s="103" t="s">
        <v>229</v>
      </c>
      <c r="H54" s="91">
        <v>1</v>
      </c>
      <c r="I54" s="178"/>
      <c r="J54" s="189"/>
    </row>
    <row r="55" spans="1:10" ht="15.75" customHeight="1">
      <c r="A55" s="201"/>
      <c r="B55" s="403" t="s">
        <v>747</v>
      </c>
      <c r="C55" s="403"/>
      <c r="D55" s="403"/>
      <c r="E55" s="403"/>
      <c r="F55" s="403"/>
      <c r="G55" s="103" t="s">
        <v>229</v>
      </c>
      <c r="H55" s="91">
        <v>1</v>
      </c>
      <c r="I55" s="178"/>
      <c r="J55" s="189"/>
    </row>
    <row r="56" spans="1:10" ht="15.75" customHeight="1">
      <c r="A56" s="44"/>
      <c r="B56" s="405"/>
      <c r="C56" s="405"/>
      <c r="D56" s="405"/>
      <c r="E56" s="405"/>
      <c r="F56" s="405"/>
      <c r="G56" s="23"/>
      <c r="H56" s="74"/>
      <c r="I56" s="164"/>
      <c r="J56" s="135"/>
    </row>
    <row r="57" spans="1:10" ht="68.25" customHeight="1">
      <c r="A57" s="190">
        <v>3</v>
      </c>
      <c r="B57" s="400" t="s">
        <v>386</v>
      </c>
      <c r="C57" s="412"/>
      <c r="D57" s="412"/>
      <c r="E57" s="412"/>
      <c r="F57" s="412"/>
      <c r="G57" s="23"/>
      <c r="H57" s="74"/>
      <c r="I57" s="164"/>
      <c r="J57" s="135"/>
    </row>
    <row r="58" spans="1:10" ht="15.75" customHeight="1">
      <c r="A58" s="200"/>
      <c r="B58" s="403" t="s">
        <v>387</v>
      </c>
      <c r="C58" s="403"/>
      <c r="D58" s="403"/>
      <c r="E58" s="403"/>
      <c r="F58" s="403"/>
      <c r="G58" s="103" t="s">
        <v>29</v>
      </c>
      <c r="H58" s="91">
        <v>13</v>
      </c>
      <c r="I58" s="178"/>
      <c r="J58" s="189"/>
    </row>
    <row r="59" spans="1:10" ht="15.75" customHeight="1">
      <c r="A59" s="200"/>
      <c r="B59" s="403" t="s">
        <v>388</v>
      </c>
      <c r="C59" s="403"/>
      <c r="D59" s="403"/>
      <c r="E59" s="403"/>
      <c r="F59" s="403"/>
      <c r="G59" s="103" t="s">
        <v>29</v>
      </c>
      <c r="H59" s="91">
        <v>10</v>
      </c>
      <c r="I59" s="178"/>
      <c r="J59" s="189"/>
    </row>
    <row r="60" spans="1:10" ht="15.75" customHeight="1">
      <c r="A60" s="200"/>
      <c r="B60" s="403" t="s">
        <v>389</v>
      </c>
      <c r="C60" s="403"/>
      <c r="D60" s="403"/>
      <c r="E60" s="403"/>
      <c r="F60" s="403"/>
      <c r="G60" s="103" t="s">
        <v>29</v>
      </c>
      <c r="H60" s="91">
        <v>9</v>
      </c>
      <c r="I60" s="178"/>
      <c r="J60" s="189"/>
    </row>
    <row r="61" spans="1:10" ht="14.25" customHeight="1">
      <c r="A61" s="44"/>
      <c r="B61" s="31"/>
      <c r="C61" s="32"/>
      <c r="D61" s="32"/>
      <c r="E61" s="32"/>
      <c r="F61" s="32"/>
      <c r="G61" s="32"/>
      <c r="H61" s="163"/>
      <c r="I61" s="163"/>
      <c r="J61" s="186"/>
    </row>
    <row r="62" spans="1:10" ht="104.25" customHeight="1">
      <c r="A62" s="187">
        <v>4</v>
      </c>
      <c r="B62" s="400" t="s">
        <v>748</v>
      </c>
      <c r="C62" s="412"/>
      <c r="D62" s="412"/>
      <c r="E62" s="412"/>
      <c r="F62" s="412"/>
      <c r="G62" s="23"/>
      <c r="H62" s="74"/>
      <c r="I62" s="164"/>
      <c r="J62" s="135"/>
    </row>
    <row r="63" spans="1:10" ht="96.75" customHeight="1">
      <c r="A63" s="197"/>
      <c r="B63" s="408" t="s">
        <v>749</v>
      </c>
      <c r="C63" s="408"/>
      <c r="D63" s="408"/>
      <c r="E63" s="408"/>
      <c r="F63" s="408"/>
      <c r="G63" s="103" t="s">
        <v>229</v>
      </c>
      <c r="H63" s="91">
        <v>1</v>
      </c>
      <c r="I63" s="178"/>
      <c r="J63" s="189"/>
    </row>
    <row r="64" spans="1:10" ht="14.25" customHeight="1">
      <c r="A64" s="198"/>
      <c r="B64" s="400"/>
      <c r="C64" s="400"/>
      <c r="D64" s="400"/>
      <c r="E64" s="400"/>
      <c r="F64" s="400"/>
      <c r="G64" s="26"/>
      <c r="H64" s="164"/>
      <c r="I64" s="164"/>
      <c r="J64" s="135"/>
    </row>
    <row r="65" spans="1:10" ht="154.5" customHeight="1">
      <c r="A65" s="202">
        <v>5</v>
      </c>
      <c r="B65" s="408" t="s">
        <v>390</v>
      </c>
      <c r="C65" s="408"/>
      <c r="D65" s="408"/>
      <c r="E65" s="408"/>
      <c r="F65" s="408"/>
      <c r="G65" s="103" t="s">
        <v>190</v>
      </c>
      <c r="H65" s="91">
        <v>10</v>
      </c>
      <c r="I65" s="178"/>
      <c r="J65" s="189"/>
    </row>
    <row r="66" spans="1:10" ht="14.25" customHeight="1">
      <c r="A66" s="198"/>
      <c r="B66" s="400"/>
      <c r="C66" s="400"/>
      <c r="D66" s="400"/>
      <c r="E66" s="400"/>
      <c r="F66" s="400"/>
      <c r="G66" s="26"/>
      <c r="H66" s="164"/>
      <c r="I66" s="164"/>
      <c r="J66" s="135"/>
    </row>
    <row r="67" spans="1:10" ht="174.75" customHeight="1">
      <c r="A67" s="202">
        <v>6</v>
      </c>
      <c r="B67" s="408" t="s">
        <v>750</v>
      </c>
      <c r="C67" s="408"/>
      <c r="D67" s="408"/>
      <c r="E67" s="408"/>
      <c r="F67" s="408"/>
      <c r="G67" s="103" t="s">
        <v>299</v>
      </c>
      <c r="H67" s="91">
        <v>150</v>
      </c>
      <c r="I67" s="178"/>
      <c r="J67" s="189"/>
    </row>
    <row r="68" spans="1:10" ht="14.25" customHeight="1">
      <c r="A68" s="198"/>
      <c r="B68" s="400"/>
      <c r="C68" s="400"/>
      <c r="D68" s="400"/>
      <c r="E68" s="400"/>
      <c r="F68" s="400"/>
      <c r="G68" s="26"/>
      <c r="H68" s="164"/>
      <c r="I68" s="164"/>
      <c r="J68" s="135"/>
    </row>
    <row r="69" spans="1:10" ht="123" customHeight="1">
      <c r="A69" s="202">
        <v>7</v>
      </c>
      <c r="B69" s="408" t="s">
        <v>391</v>
      </c>
      <c r="C69" s="408"/>
      <c r="D69" s="408"/>
      <c r="E69" s="408"/>
      <c r="F69" s="408"/>
      <c r="G69" s="103"/>
      <c r="H69" s="91">
        <v>0.5</v>
      </c>
      <c r="I69" s="178"/>
      <c r="J69" s="189"/>
    </row>
    <row r="70" spans="1:10" ht="14.25" customHeight="1">
      <c r="A70" s="198"/>
      <c r="B70" s="400"/>
      <c r="C70" s="400"/>
      <c r="D70" s="400"/>
      <c r="E70" s="400"/>
      <c r="F70" s="400"/>
      <c r="G70" s="26"/>
      <c r="H70" s="164"/>
      <c r="I70" s="164"/>
      <c r="J70" s="135"/>
    </row>
    <row r="71" spans="1:10" ht="38.25" customHeight="1">
      <c r="A71" s="202">
        <v>8</v>
      </c>
      <c r="B71" s="408" t="s">
        <v>392</v>
      </c>
      <c r="C71" s="408"/>
      <c r="D71" s="408"/>
      <c r="E71" s="408"/>
      <c r="F71" s="408"/>
      <c r="G71" s="103" t="s">
        <v>229</v>
      </c>
      <c r="H71" s="91">
        <v>1</v>
      </c>
      <c r="I71" s="178"/>
      <c r="J71" s="189"/>
    </row>
    <row r="72" spans="1:10" ht="17.25" customHeight="1">
      <c r="A72" s="198"/>
      <c r="B72" s="400"/>
      <c r="C72" s="400"/>
      <c r="D72" s="400"/>
      <c r="E72" s="400"/>
      <c r="F72" s="400"/>
      <c r="G72" s="23"/>
      <c r="H72" s="74"/>
      <c r="I72" s="164"/>
      <c r="J72" s="135"/>
    </row>
    <row r="73" spans="1:10" ht="16.5" customHeight="1">
      <c r="A73" s="195"/>
      <c r="B73" s="169"/>
      <c r="C73" s="168" t="s">
        <v>393</v>
      </c>
      <c r="D73" s="113">
        <f>A45</f>
        <v>2</v>
      </c>
      <c r="E73" s="169" t="str">
        <f>B45</f>
        <v>ВЕНТИЛАЦИЈА  </v>
      </c>
      <c r="F73" s="169"/>
      <c r="G73" s="113"/>
      <c r="H73" s="170"/>
      <c r="I73" s="166"/>
      <c r="J73" s="196"/>
    </row>
    <row r="74" spans="1:10" ht="16.5" customHeight="1">
      <c r="A74" s="44"/>
      <c r="B74" s="30"/>
      <c r="C74" s="40"/>
      <c r="D74" s="22"/>
      <c r="E74" s="30"/>
      <c r="F74" s="30"/>
      <c r="G74" s="22"/>
      <c r="H74" s="165"/>
      <c r="I74" s="165"/>
      <c r="J74" s="131"/>
    </row>
    <row r="75" spans="1:10" ht="17.25" customHeight="1">
      <c r="A75" s="185">
        <v>3</v>
      </c>
      <c r="B75" s="424" t="s">
        <v>394</v>
      </c>
      <c r="C75" s="425"/>
      <c r="D75" s="425"/>
      <c r="E75" s="425"/>
      <c r="F75" s="425"/>
      <c r="G75" s="425"/>
      <c r="H75" s="425"/>
      <c r="I75" s="425"/>
      <c r="J75" s="426"/>
    </row>
    <row r="76" spans="1:10" ht="15.75" customHeight="1">
      <c r="A76" s="44"/>
      <c r="B76" s="31"/>
      <c r="C76" s="32"/>
      <c r="D76" s="32"/>
      <c r="E76" s="32"/>
      <c r="F76" s="32"/>
      <c r="G76" s="32"/>
      <c r="H76" s="163"/>
      <c r="I76" s="163"/>
      <c r="J76" s="186"/>
    </row>
    <row r="77" spans="1:10" ht="109.5" customHeight="1">
      <c r="A77" s="190">
        <v>1</v>
      </c>
      <c r="B77" s="400" t="s">
        <v>751</v>
      </c>
      <c r="C77" s="400"/>
      <c r="D77" s="400"/>
      <c r="E77" s="400"/>
      <c r="F77" s="400"/>
      <c r="G77" s="23"/>
      <c r="H77" s="74"/>
      <c r="I77" s="164"/>
      <c r="J77" s="135"/>
    </row>
    <row r="78" spans="1:10" ht="114" customHeight="1">
      <c r="A78" s="190"/>
      <c r="B78" s="416" t="s">
        <v>752</v>
      </c>
      <c r="C78" s="416"/>
      <c r="D78" s="416"/>
      <c r="E78" s="416"/>
      <c r="F78" s="416"/>
      <c r="G78" s="23"/>
      <c r="H78" s="74"/>
      <c r="I78" s="164"/>
      <c r="J78" s="135"/>
    </row>
    <row r="79" spans="1:10" ht="170.25" customHeight="1">
      <c r="A79" s="194"/>
      <c r="B79" s="408" t="s">
        <v>395</v>
      </c>
      <c r="C79" s="408"/>
      <c r="D79" s="408"/>
      <c r="E79" s="408"/>
      <c r="F79" s="408"/>
      <c r="G79" s="103" t="s">
        <v>72</v>
      </c>
      <c r="H79" s="91">
        <v>1</v>
      </c>
      <c r="I79" s="178"/>
      <c r="J79" s="189"/>
    </row>
    <row r="80" spans="1:10" ht="12" customHeight="1">
      <c r="A80" s="203"/>
      <c r="B80" s="409"/>
      <c r="C80" s="409"/>
      <c r="D80" s="26"/>
      <c r="E80" s="26"/>
      <c r="F80" s="23"/>
      <c r="G80" s="23"/>
      <c r="H80" s="74"/>
      <c r="I80" s="164"/>
      <c r="J80" s="135"/>
    </row>
    <row r="81" spans="1:10" ht="85.5" customHeight="1">
      <c r="A81" s="194">
        <v>2</v>
      </c>
      <c r="B81" s="408" t="s">
        <v>396</v>
      </c>
      <c r="C81" s="408"/>
      <c r="D81" s="408"/>
      <c r="E81" s="408"/>
      <c r="F81" s="408"/>
      <c r="G81" s="103" t="s">
        <v>72</v>
      </c>
      <c r="H81" s="91">
        <v>1</v>
      </c>
      <c r="I81" s="178"/>
      <c r="J81" s="189"/>
    </row>
    <row r="82" spans="1:10" ht="12" customHeight="1">
      <c r="A82" s="203"/>
      <c r="B82" s="409"/>
      <c r="C82" s="409"/>
      <c r="D82" s="26"/>
      <c r="E82" s="26"/>
      <c r="F82" s="23"/>
      <c r="G82" s="23"/>
      <c r="H82" s="74"/>
      <c r="I82" s="164"/>
      <c r="J82" s="135"/>
    </row>
    <row r="83" spans="1:10" ht="89.25" customHeight="1">
      <c r="A83" s="190">
        <v>3</v>
      </c>
      <c r="B83" s="400" t="s">
        <v>753</v>
      </c>
      <c r="C83" s="400"/>
      <c r="D83" s="400"/>
      <c r="E83" s="400"/>
      <c r="F83" s="400"/>
      <c r="G83" s="23"/>
      <c r="H83" s="74"/>
      <c r="I83" s="164"/>
      <c r="J83" s="135"/>
    </row>
    <row r="84" spans="1:10" ht="90.75" customHeight="1">
      <c r="A84" s="190"/>
      <c r="B84" s="400" t="s">
        <v>754</v>
      </c>
      <c r="C84" s="400"/>
      <c r="D84" s="400"/>
      <c r="E84" s="400"/>
      <c r="F84" s="400"/>
      <c r="G84" s="23"/>
      <c r="H84" s="74"/>
      <c r="I84" s="164"/>
      <c r="J84" s="135"/>
    </row>
    <row r="85" spans="1:10" ht="104.25" customHeight="1">
      <c r="A85" s="194"/>
      <c r="B85" s="420" t="s">
        <v>755</v>
      </c>
      <c r="C85" s="408"/>
      <c r="D85" s="408"/>
      <c r="E85" s="408"/>
      <c r="F85" s="408"/>
      <c r="G85" s="103" t="s">
        <v>72</v>
      </c>
      <c r="H85" s="91">
        <v>1</v>
      </c>
      <c r="I85" s="178"/>
      <c r="J85" s="189"/>
    </row>
    <row r="86" spans="1:10" ht="12" customHeight="1">
      <c r="A86" s="203"/>
      <c r="B86" s="409"/>
      <c r="C86" s="409"/>
      <c r="D86" s="26"/>
      <c r="E86" s="26"/>
      <c r="F86" s="23"/>
      <c r="G86" s="23"/>
      <c r="H86" s="74"/>
      <c r="I86" s="164"/>
      <c r="J86" s="135"/>
    </row>
    <row r="87" spans="1:10" ht="169.5" customHeight="1">
      <c r="A87" s="194">
        <v>4</v>
      </c>
      <c r="B87" s="408" t="s">
        <v>756</v>
      </c>
      <c r="C87" s="408"/>
      <c r="D87" s="408"/>
      <c r="E87" s="408"/>
      <c r="F87" s="408"/>
      <c r="G87" s="103" t="s">
        <v>72</v>
      </c>
      <c r="H87" s="91">
        <v>1</v>
      </c>
      <c r="I87" s="178"/>
      <c r="J87" s="189"/>
    </row>
    <row r="88" spans="1:10" ht="12" customHeight="1">
      <c r="A88" s="203"/>
      <c r="B88" s="409"/>
      <c r="C88" s="409"/>
      <c r="D88" s="26"/>
      <c r="E88" s="26"/>
      <c r="F88" s="23"/>
      <c r="G88" s="23"/>
      <c r="H88" s="74"/>
      <c r="I88" s="164"/>
      <c r="J88" s="135"/>
    </row>
    <row r="89" spans="1:10" ht="97.5" customHeight="1">
      <c r="A89" s="190">
        <v>5</v>
      </c>
      <c r="B89" s="400" t="s">
        <v>757</v>
      </c>
      <c r="C89" s="400"/>
      <c r="D89" s="400"/>
      <c r="E89" s="400"/>
      <c r="F89" s="400"/>
      <c r="G89" s="23"/>
      <c r="H89" s="74"/>
      <c r="I89" s="164"/>
      <c r="J89" s="135"/>
    </row>
    <row r="90" spans="1:10" ht="129" customHeight="1">
      <c r="A90" s="190"/>
      <c r="B90" s="400" t="s">
        <v>397</v>
      </c>
      <c r="C90" s="400"/>
      <c r="D90" s="400"/>
      <c r="E90" s="400"/>
      <c r="F90" s="400"/>
      <c r="G90" s="23"/>
      <c r="H90" s="74"/>
      <c r="I90" s="164"/>
      <c r="J90" s="135"/>
    </row>
    <row r="91" spans="1:10" ht="123.75" customHeight="1">
      <c r="A91" s="194"/>
      <c r="B91" s="408" t="s">
        <v>398</v>
      </c>
      <c r="C91" s="408"/>
      <c r="D91" s="408"/>
      <c r="E91" s="408"/>
      <c r="F91" s="408"/>
      <c r="G91" s="103" t="s">
        <v>72</v>
      </c>
      <c r="H91" s="91">
        <v>1</v>
      </c>
      <c r="I91" s="178"/>
      <c r="J91" s="189"/>
    </row>
    <row r="92" spans="1:10" ht="12" customHeight="1">
      <c r="A92" s="203"/>
      <c r="B92" s="409"/>
      <c r="C92" s="409"/>
      <c r="D92" s="26"/>
      <c r="E92" s="26"/>
      <c r="F92" s="23"/>
      <c r="G92" s="23"/>
      <c r="H92" s="74"/>
      <c r="I92" s="164"/>
      <c r="J92" s="135"/>
    </row>
    <row r="93" spans="1:10" ht="38.25" customHeight="1">
      <c r="A93" s="194">
        <v>6</v>
      </c>
      <c r="B93" s="408" t="s">
        <v>758</v>
      </c>
      <c r="C93" s="408"/>
      <c r="D93" s="408"/>
      <c r="E93" s="408"/>
      <c r="F93" s="408"/>
      <c r="G93" s="103" t="s">
        <v>21</v>
      </c>
      <c r="H93" s="91">
        <v>1</v>
      </c>
      <c r="I93" s="178"/>
      <c r="J93" s="189"/>
    </row>
    <row r="94" spans="1:10" ht="12" customHeight="1">
      <c r="A94" s="203"/>
      <c r="B94" s="409"/>
      <c r="C94" s="409"/>
      <c r="D94" s="26"/>
      <c r="E94" s="26"/>
      <c r="F94" s="23"/>
      <c r="G94" s="23"/>
      <c r="H94" s="74"/>
      <c r="I94" s="164"/>
      <c r="J94" s="135"/>
    </row>
    <row r="95" spans="1:10" ht="186" customHeight="1">
      <c r="A95" s="194">
        <v>7</v>
      </c>
      <c r="B95" s="408" t="s">
        <v>859</v>
      </c>
      <c r="C95" s="408"/>
      <c r="D95" s="408"/>
      <c r="E95" s="408"/>
      <c r="F95" s="408"/>
      <c r="G95" s="103" t="s">
        <v>72</v>
      </c>
      <c r="H95" s="91">
        <v>1</v>
      </c>
      <c r="I95" s="178"/>
      <c r="J95" s="189"/>
    </row>
    <row r="96" spans="1:10" ht="12" customHeight="1">
      <c r="A96" s="203"/>
      <c r="B96" s="409"/>
      <c r="C96" s="409"/>
      <c r="D96" s="26"/>
      <c r="E96" s="26"/>
      <c r="F96" s="23"/>
      <c r="G96" s="23"/>
      <c r="H96" s="74"/>
      <c r="I96" s="164"/>
      <c r="J96" s="135"/>
    </row>
    <row r="97" spans="1:10" ht="210.75" customHeight="1">
      <c r="A97" s="194">
        <v>8</v>
      </c>
      <c r="B97" s="408" t="s">
        <v>759</v>
      </c>
      <c r="C97" s="408"/>
      <c r="D97" s="408"/>
      <c r="E97" s="408"/>
      <c r="F97" s="408"/>
      <c r="G97" s="103" t="s">
        <v>72</v>
      </c>
      <c r="H97" s="91">
        <v>1</v>
      </c>
      <c r="I97" s="178"/>
      <c r="J97" s="189"/>
    </row>
    <row r="98" spans="1:10" ht="12" customHeight="1">
      <c r="A98" s="203"/>
      <c r="B98" s="409"/>
      <c r="C98" s="409"/>
      <c r="D98" s="26"/>
      <c r="E98" s="26"/>
      <c r="F98" s="23"/>
      <c r="G98" s="23"/>
      <c r="H98" s="74"/>
      <c r="I98" s="164"/>
      <c r="J98" s="135"/>
    </row>
    <row r="99" spans="1:10" ht="142.5" customHeight="1">
      <c r="A99" s="190">
        <v>9</v>
      </c>
      <c r="B99" s="400" t="s">
        <v>860</v>
      </c>
      <c r="C99" s="400"/>
      <c r="D99" s="400"/>
      <c r="E99" s="400"/>
      <c r="F99" s="400"/>
      <c r="G99" s="23"/>
      <c r="H99" s="74"/>
      <c r="I99" s="164"/>
      <c r="J99" s="135"/>
    </row>
    <row r="100" spans="1:10" ht="16.5" customHeight="1">
      <c r="A100" s="194"/>
      <c r="B100" s="408" t="s">
        <v>399</v>
      </c>
      <c r="C100" s="408"/>
      <c r="D100" s="408"/>
      <c r="E100" s="408"/>
      <c r="F100" s="408"/>
      <c r="G100" s="103" t="s">
        <v>229</v>
      </c>
      <c r="H100" s="91">
        <v>1</v>
      </c>
      <c r="I100" s="178"/>
      <c r="J100" s="189"/>
    </row>
    <row r="101" spans="1:10" ht="16.5" customHeight="1">
      <c r="A101" s="194"/>
      <c r="B101" s="408" t="s">
        <v>400</v>
      </c>
      <c r="C101" s="408"/>
      <c r="D101" s="408"/>
      <c r="E101" s="408"/>
      <c r="F101" s="408"/>
      <c r="G101" s="103" t="s">
        <v>229</v>
      </c>
      <c r="H101" s="91">
        <v>1</v>
      </c>
      <c r="I101" s="178"/>
      <c r="J101" s="189"/>
    </row>
    <row r="102" spans="1:10" ht="12" customHeight="1">
      <c r="A102" s="203"/>
      <c r="B102" s="409"/>
      <c r="C102" s="409"/>
      <c r="D102" s="26"/>
      <c r="E102" s="26"/>
      <c r="F102" s="23"/>
      <c r="G102" s="23"/>
      <c r="H102" s="74"/>
      <c r="I102" s="164"/>
      <c r="J102" s="135"/>
    </row>
    <row r="103" spans="1:10" ht="154.5" customHeight="1">
      <c r="A103" s="194">
        <v>10</v>
      </c>
      <c r="B103" s="408" t="s">
        <v>861</v>
      </c>
      <c r="C103" s="408"/>
      <c r="D103" s="408"/>
      <c r="E103" s="408"/>
      <c r="F103" s="408"/>
      <c r="G103" s="103" t="s">
        <v>229</v>
      </c>
      <c r="H103" s="91">
        <v>1</v>
      </c>
      <c r="I103" s="178"/>
      <c r="J103" s="189"/>
    </row>
    <row r="104" spans="1:10" ht="12" customHeight="1">
      <c r="A104" s="203"/>
      <c r="B104" s="409"/>
      <c r="C104" s="409"/>
      <c r="D104" s="26"/>
      <c r="E104" s="26"/>
      <c r="F104" s="23"/>
      <c r="G104" s="23"/>
      <c r="H104" s="74"/>
      <c r="I104" s="164"/>
      <c r="J104" s="135"/>
    </row>
    <row r="105" spans="1:10" ht="106.5" customHeight="1">
      <c r="A105" s="194">
        <v>11</v>
      </c>
      <c r="B105" s="408" t="s">
        <v>760</v>
      </c>
      <c r="C105" s="408"/>
      <c r="D105" s="408"/>
      <c r="E105" s="408"/>
      <c r="F105" s="408"/>
      <c r="G105" s="103" t="s">
        <v>21</v>
      </c>
      <c r="H105" s="91">
        <v>1</v>
      </c>
      <c r="I105" s="178"/>
      <c r="J105" s="189"/>
    </row>
    <row r="106" spans="1:10" ht="12" customHeight="1">
      <c r="A106" s="203"/>
      <c r="B106" s="409"/>
      <c r="C106" s="409"/>
      <c r="D106" s="26"/>
      <c r="E106" s="26"/>
      <c r="F106" s="23"/>
      <c r="G106" s="23"/>
      <c r="H106" s="74"/>
      <c r="I106" s="164"/>
      <c r="J106" s="135"/>
    </row>
    <row r="107" spans="1:10" ht="75" customHeight="1">
      <c r="A107" s="194">
        <v>12</v>
      </c>
      <c r="B107" s="408" t="s">
        <v>761</v>
      </c>
      <c r="C107" s="408"/>
      <c r="D107" s="408"/>
      <c r="E107" s="408"/>
      <c r="F107" s="408"/>
      <c r="G107" s="103" t="s">
        <v>229</v>
      </c>
      <c r="H107" s="91">
        <v>1</v>
      </c>
      <c r="I107" s="178"/>
      <c r="J107" s="189"/>
    </row>
    <row r="108" spans="1:10" ht="12" customHeight="1">
      <c r="A108" s="203"/>
      <c r="B108" s="409"/>
      <c r="C108" s="409"/>
      <c r="D108" s="26"/>
      <c r="E108" s="26"/>
      <c r="F108" s="23"/>
      <c r="G108" s="26"/>
      <c r="H108" s="164"/>
      <c r="I108" s="164"/>
      <c r="J108" s="135"/>
    </row>
    <row r="109" spans="1:10" ht="57" customHeight="1">
      <c r="A109" s="190">
        <v>13</v>
      </c>
      <c r="B109" s="400" t="s">
        <v>401</v>
      </c>
      <c r="C109" s="400"/>
      <c r="D109" s="400"/>
      <c r="E109" s="400"/>
      <c r="F109" s="400"/>
      <c r="G109" s="23"/>
      <c r="H109" s="164"/>
      <c r="I109" s="164"/>
      <c r="J109" s="135"/>
    </row>
    <row r="110" spans="1:10" ht="16.5" customHeight="1">
      <c r="A110" s="191"/>
      <c r="B110" s="403" t="s">
        <v>402</v>
      </c>
      <c r="C110" s="404"/>
      <c r="D110" s="404"/>
      <c r="E110" s="404"/>
      <c r="F110" s="404"/>
      <c r="G110" s="103" t="s">
        <v>403</v>
      </c>
      <c r="H110" s="91">
        <v>2</v>
      </c>
      <c r="I110" s="178"/>
      <c r="J110" s="189"/>
    </row>
    <row r="111" spans="1:10" ht="14.25" customHeight="1">
      <c r="A111" s="44"/>
      <c r="B111" s="34"/>
      <c r="C111" s="34"/>
      <c r="D111" s="34"/>
      <c r="E111" s="34"/>
      <c r="F111" s="34"/>
      <c r="G111" s="23"/>
      <c r="H111" s="74"/>
      <c r="I111" s="164"/>
      <c r="J111" s="135"/>
    </row>
    <row r="112" spans="1:10" ht="120" customHeight="1">
      <c r="A112" s="190">
        <v>14</v>
      </c>
      <c r="B112" s="400" t="s">
        <v>762</v>
      </c>
      <c r="C112" s="400"/>
      <c r="D112" s="400"/>
      <c r="E112" s="400"/>
      <c r="F112" s="400"/>
      <c r="G112" s="23"/>
      <c r="H112" s="74"/>
      <c r="I112" s="164"/>
      <c r="J112" s="135"/>
    </row>
    <row r="113" spans="1:10" ht="15.75" customHeight="1">
      <c r="A113" s="200"/>
      <c r="B113" s="403" t="s">
        <v>404</v>
      </c>
      <c r="C113" s="403"/>
      <c r="D113" s="403"/>
      <c r="E113" s="403"/>
      <c r="F113" s="403"/>
      <c r="G113" s="103" t="s">
        <v>229</v>
      </c>
      <c r="H113" s="91">
        <v>1</v>
      </c>
      <c r="I113" s="178"/>
      <c r="J113" s="189"/>
    </row>
    <row r="114" spans="1:10" ht="15.75" customHeight="1">
      <c r="A114" s="44"/>
      <c r="B114" s="405"/>
      <c r="C114" s="405"/>
      <c r="D114" s="405"/>
      <c r="E114" s="405"/>
      <c r="F114" s="405"/>
      <c r="G114" s="23"/>
      <c r="H114" s="74"/>
      <c r="I114" s="164"/>
      <c r="J114" s="135"/>
    </row>
    <row r="115" spans="1:10" ht="33" customHeight="1">
      <c r="A115" s="190">
        <v>15</v>
      </c>
      <c r="B115" s="400" t="s">
        <v>763</v>
      </c>
      <c r="C115" s="400"/>
      <c r="D115" s="400"/>
      <c r="E115" s="400"/>
      <c r="F115" s="400"/>
      <c r="G115" s="23"/>
      <c r="H115" s="74"/>
      <c r="I115" s="164"/>
      <c r="J115" s="135"/>
    </row>
    <row r="116" spans="1:10" ht="15.75" customHeight="1">
      <c r="A116" s="200"/>
      <c r="B116" s="403" t="s">
        <v>405</v>
      </c>
      <c r="C116" s="403"/>
      <c r="D116" s="403"/>
      <c r="E116" s="403"/>
      <c r="F116" s="403"/>
      <c r="G116" s="103" t="s">
        <v>229</v>
      </c>
      <c r="H116" s="91">
        <v>2</v>
      </c>
      <c r="I116" s="178"/>
      <c r="J116" s="189"/>
    </row>
    <row r="117" spans="1:10" ht="15.75" customHeight="1">
      <c r="A117" s="200"/>
      <c r="B117" s="403" t="s">
        <v>406</v>
      </c>
      <c r="C117" s="403"/>
      <c r="D117" s="403"/>
      <c r="E117" s="403"/>
      <c r="F117" s="403"/>
      <c r="G117" s="103" t="s">
        <v>229</v>
      </c>
      <c r="H117" s="91">
        <v>2</v>
      </c>
      <c r="I117" s="178"/>
      <c r="J117" s="189"/>
    </row>
    <row r="118" spans="1:10" ht="15.75" customHeight="1">
      <c r="A118" s="200"/>
      <c r="B118" s="403" t="s">
        <v>407</v>
      </c>
      <c r="C118" s="403"/>
      <c r="D118" s="403"/>
      <c r="E118" s="403"/>
      <c r="F118" s="403"/>
      <c r="G118" s="103" t="s">
        <v>229</v>
      </c>
      <c r="H118" s="91">
        <v>4</v>
      </c>
      <c r="I118" s="178"/>
      <c r="J118" s="189"/>
    </row>
    <row r="119" spans="1:10" ht="15.75" customHeight="1">
      <c r="A119" s="200"/>
      <c r="B119" s="403" t="s">
        <v>404</v>
      </c>
      <c r="C119" s="403"/>
      <c r="D119" s="403"/>
      <c r="E119" s="403"/>
      <c r="F119" s="403"/>
      <c r="G119" s="103" t="s">
        <v>229</v>
      </c>
      <c r="H119" s="91">
        <v>4</v>
      </c>
      <c r="I119" s="178"/>
      <c r="J119" s="189"/>
    </row>
    <row r="120" spans="1:10" ht="11.25" customHeight="1">
      <c r="A120" s="44"/>
      <c r="B120" s="34"/>
      <c r="C120" s="34"/>
      <c r="D120" s="34"/>
      <c r="E120" s="34"/>
      <c r="F120" s="34"/>
      <c r="G120" s="23"/>
      <c r="H120" s="74"/>
      <c r="I120" s="164"/>
      <c r="J120" s="135"/>
    </row>
    <row r="121" spans="1:10" ht="54.75" customHeight="1">
      <c r="A121" s="190">
        <v>16</v>
      </c>
      <c r="B121" s="400" t="s">
        <v>408</v>
      </c>
      <c r="C121" s="400"/>
      <c r="D121" s="400"/>
      <c r="E121" s="400"/>
      <c r="F121" s="400"/>
      <c r="G121" s="23"/>
      <c r="H121" s="74"/>
      <c r="I121" s="164"/>
      <c r="J121" s="135"/>
    </row>
    <row r="122" spans="1:10" ht="15.75" customHeight="1">
      <c r="A122" s="200"/>
      <c r="B122" s="403" t="s">
        <v>407</v>
      </c>
      <c r="C122" s="403"/>
      <c r="D122" s="403"/>
      <c r="E122" s="403"/>
      <c r="F122" s="403"/>
      <c r="G122" s="103" t="s">
        <v>229</v>
      </c>
      <c r="H122" s="91">
        <v>1</v>
      </c>
      <c r="I122" s="178"/>
      <c r="J122" s="189"/>
    </row>
    <row r="123" spans="1:10" ht="15.75" customHeight="1">
      <c r="A123" s="200"/>
      <c r="B123" s="403" t="s">
        <v>404</v>
      </c>
      <c r="C123" s="403"/>
      <c r="D123" s="403"/>
      <c r="E123" s="403"/>
      <c r="F123" s="403"/>
      <c r="G123" s="103" t="s">
        <v>229</v>
      </c>
      <c r="H123" s="91">
        <v>1</v>
      </c>
      <c r="I123" s="178"/>
      <c r="J123" s="189"/>
    </row>
    <row r="124" spans="1:10" ht="11.25" customHeight="1">
      <c r="A124" s="44"/>
      <c r="B124" s="34"/>
      <c r="C124" s="34"/>
      <c r="D124" s="34"/>
      <c r="E124" s="34"/>
      <c r="F124" s="34"/>
      <c r="G124" s="23"/>
      <c r="H124" s="74"/>
      <c r="I124" s="164"/>
      <c r="J124" s="135"/>
    </row>
    <row r="125" spans="1:10" ht="56.25" customHeight="1">
      <c r="A125" s="190">
        <v>17</v>
      </c>
      <c r="B125" s="400" t="s">
        <v>409</v>
      </c>
      <c r="C125" s="400"/>
      <c r="D125" s="400"/>
      <c r="E125" s="400"/>
      <c r="F125" s="400"/>
      <c r="G125" s="23"/>
      <c r="H125" s="74"/>
      <c r="I125" s="164"/>
      <c r="J125" s="135"/>
    </row>
    <row r="126" spans="1:10" ht="15.75" customHeight="1">
      <c r="A126" s="200"/>
      <c r="B126" s="403" t="s">
        <v>405</v>
      </c>
      <c r="C126" s="403"/>
      <c r="D126" s="403"/>
      <c r="E126" s="403"/>
      <c r="F126" s="403"/>
      <c r="G126" s="103" t="s">
        <v>229</v>
      </c>
      <c r="H126" s="91">
        <v>1</v>
      </c>
      <c r="I126" s="178"/>
      <c r="J126" s="189"/>
    </row>
    <row r="127" spans="1:10" ht="15.75" customHeight="1">
      <c r="A127" s="200"/>
      <c r="B127" s="403" t="s">
        <v>406</v>
      </c>
      <c r="C127" s="403"/>
      <c r="D127" s="403"/>
      <c r="E127" s="403"/>
      <c r="F127" s="403"/>
      <c r="G127" s="103" t="s">
        <v>229</v>
      </c>
      <c r="H127" s="91">
        <v>1</v>
      </c>
      <c r="I127" s="178"/>
      <c r="J127" s="189"/>
    </row>
    <row r="128" spans="1:10" ht="15.75" customHeight="1">
      <c r="A128" s="200"/>
      <c r="B128" s="403" t="s">
        <v>404</v>
      </c>
      <c r="C128" s="403"/>
      <c r="D128" s="403"/>
      <c r="E128" s="403"/>
      <c r="F128" s="403"/>
      <c r="G128" s="103" t="s">
        <v>229</v>
      </c>
      <c r="H128" s="91">
        <v>2</v>
      </c>
      <c r="I128" s="178"/>
      <c r="J128" s="189"/>
    </row>
    <row r="129" spans="1:10" ht="11.25" customHeight="1">
      <c r="A129" s="44"/>
      <c r="B129" s="34"/>
      <c r="C129" s="34"/>
      <c r="D129" s="34"/>
      <c r="E129" s="34"/>
      <c r="F129" s="34"/>
      <c r="G129" s="23"/>
      <c r="H129" s="74"/>
      <c r="I129" s="164"/>
      <c r="J129" s="135"/>
    </row>
    <row r="130" spans="1:10" ht="29.25" customHeight="1">
      <c r="A130" s="190">
        <v>18</v>
      </c>
      <c r="B130" s="400" t="s">
        <v>410</v>
      </c>
      <c r="C130" s="400"/>
      <c r="D130" s="400"/>
      <c r="E130" s="400"/>
      <c r="F130" s="400"/>
      <c r="G130" s="23"/>
      <c r="H130" s="74"/>
      <c r="I130" s="164"/>
      <c r="J130" s="135"/>
    </row>
    <row r="131" spans="1:10" ht="15.75" customHeight="1">
      <c r="A131" s="200"/>
      <c r="B131" s="403" t="s">
        <v>411</v>
      </c>
      <c r="C131" s="403"/>
      <c r="D131" s="403"/>
      <c r="E131" s="403"/>
      <c r="F131" s="403"/>
      <c r="G131" s="103" t="s">
        <v>229</v>
      </c>
      <c r="H131" s="91">
        <v>2</v>
      </c>
      <c r="I131" s="178"/>
      <c r="J131" s="189"/>
    </row>
    <row r="132" spans="1:10" ht="9.75" customHeight="1">
      <c r="A132" s="190"/>
      <c r="B132" s="400"/>
      <c r="C132" s="400"/>
      <c r="D132" s="400"/>
      <c r="E132" s="400"/>
      <c r="F132" s="400"/>
      <c r="G132" s="23"/>
      <c r="H132" s="74"/>
      <c r="I132" s="164"/>
      <c r="J132" s="135"/>
    </row>
    <row r="133" spans="1:10" ht="67.5" customHeight="1">
      <c r="A133" s="190">
        <v>19</v>
      </c>
      <c r="B133" s="407" t="s">
        <v>370</v>
      </c>
      <c r="C133" s="402"/>
      <c r="D133" s="402"/>
      <c r="E133" s="402"/>
      <c r="F133" s="402"/>
      <c r="G133" s="35"/>
      <c r="H133" s="36"/>
      <c r="I133" s="36"/>
      <c r="J133" s="193"/>
    </row>
    <row r="134" spans="1:10" ht="15.75">
      <c r="A134" s="194"/>
      <c r="B134" s="408" t="s">
        <v>372</v>
      </c>
      <c r="C134" s="408"/>
      <c r="D134" s="408"/>
      <c r="E134" s="408"/>
      <c r="F134" s="408"/>
      <c r="G134" s="179" t="s">
        <v>29</v>
      </c>
      <c r="H134" s="180">
        <v>4</v>
      </c>
      <c r="I134" s="181"/>
      <c r="J134" s="189"/>
    </row>
    <row r="135" spans="1:10" ht="15.75">
      <c r="A135" s="194"/>
      <c r="B135" s="408" t="s">
        <v>373</v>
      </c>
      <c r="C135" s="408"/>
      <c r="D135" s="408"/>
      <c r="E135" s="408"/>
      <c r="F135" s="408"/>
      <c r="G135" s="179" t="s">
        <v>29</v>
      </c>
      <c r="H135" s="180">
        <v>4</v>
      </c>
      <c r="I135" s="181"/>
      <c r="J135" s="189"/>
    </row>
    <row r="136" spans="1:10" ht="15.75">
      <c r="A136" s="194"/>
      <c r="B136" s="408" t="s">
        <v>374</v>
      </c>
      <c r="C136" s="408"/>
      <c r="D136" s="408"/>
      <c r="E136" s="408"/>
      <c r="F136" s="408"/>
      <c r="G136" s="179" t="s">
        <v>29</v>
      </c>
      <c r="H136" s="180">
        <v>12</v>
      </c>
      <c r="I136" s="181"/>
      <c r="J136" s="189"/>
    </row>
    <row r="137" spans="1:10" ht="15.75">
      <c r="A137" s="194"/>
      <c r="B137" s="408" t="s">
        <v>375</v>
      </c>
      <c r="C137" s="408"/>
      <c r="D137" s="408"/>
      <c r="E137" s="408"/>
      <c r="F137" s="408"/>
      <c r="G137" s="179" t="s">
        <v>29</v>
      </c>
      <c r="H137" s="180">
        <v>18</v>
      </c>
      <c r="I137" s="181"/>
      <c r="J137" s="189"/>
    </row>
    <row r="138" spans="1:10" s="38" customFormat="1" ht="7.5" customHeight="1">
      <c r="A138" s="190"/>
      <c r="B138" s="400"/>
      <c r="C138" s="400"/>
      <c r="D138" s="400"/>
      <c r="E138" s="400"/>
      <c r="F138" s="400"/>
      <c r="G138" s="35"/>
      <c r="H138" s="36"/>
      <c r="I138" s="37"/>
      <c r="J138" s="135"/>
    </row>
    <row r="139" spans="1:10" s="38" customFormat="1" ht="135.75" customHeight="1">
      <c r="A139" s="194">
        <v>20</v>
      </c>
      <c r="B139" s="410" t="s">
        <v>376</v>
      </c>
      <c r="C139" s="411"/>
      <c r="D139" s="411"/>
      <c r="E139" s="411"/>
      <c r="F139" s="411"/>
      <c r="G139" s="179"/>
      <c r="H139" s="180">
        <v>0.5</v>
      </c>
      <c r="I139" s="181"/>
      <c r="J139" s="189"/>
    </row>
    <row r="140" spans="1:10" ht="10.5" customHeight="1">
      <c r="A140" s="44"/>
      <c r="B140" s="409"/>
      <c r="C140" s="409"/>
      <c r="D140" s="26"/>
      <c r="E140" s="26"/>
      <c r="F140" s="23"/>
      <c r="G140" s="23"/>
      <c r="H140" s="164"/>
      <c r="I140" s="164"/>
      <c r="J140" s="135"/>
    </row>
    <row r="141" spans="1:10" ht="132.75" customHeight="1">
      <c r="A141" s="190">
        <v>21</v>
      </c>
      <c r="B141" s="400" t="s">
        <v>764</v>
      </c>
      <c r="C141" s="412"/>
      <c r="D141" s="412"/>
      <c r="E141" s="412"/>
      <c r="F141" s="412"/>
      <c r="G141" s="23"/>
      <c r="H141" s="164"/>
      <c r="I141" s="164"/>
      <c r="J141" s="135"/>
    </row>
    <row r="142" spans="1:10" ht="15" customHeight="1">
      <c r="A142" s="194"/>
      <c r="B142" s="408" t="s">
        <v>412</v>
      </c>
      <c r="C142" s="408"/>
      <c r="D142" s="408"/>
      <c r="E142" s="408"/>
      <c r="F142" s="408"/>
      <c r="G142" s="179" t="s">
        <v>29</v>
      </c>
      <c r="H142" s="180">
        <v>4</v>
      </c>
      <c r="I142" s="182"/>
      <c r="J142" s="189"/>
    </row>
    <row r="143" spans="1:10" ht="15" customHeight="1">
      <c r="A143" s="194"/>
      <c r="B143" s="408" t="s">
        <v>413</v>
      </c>
      <c r="C143" s="408"/>
      <c r="D143" s="408"/>
      <c r="E143" s="408"/>
      <c r="F143" s="408"/>
      <c r="G143" s="179" t="s">
        <v>29</v>
      </c>
      <c r="H143" s="180">
        <v>4</v>
      </c>
      <c r="I143" s="182"/>
      <c r="J143" s="189"/>
    </row>
    <row r="144" spans="1:10" ht="15" customHeight="1">
      <c r="A144" s="194"/>
      <c r="B144" s="408" t="s">
        <v>414</v>
      </c>
      <c r="C144" s="408"/>
      <c r="D144" s="408"/>
      <c r="E144" s="408"/>
      <c r="F144" s="408"/>
      <c r="G144" s="179" t="s">
        <v>29</v>
      </c>
      <c r="H144" s="180">
        <v>12</v>
      </c>
      <c r="I144" s="182"/>
      <c r="J144" s="189"/>
    </row>
    <row r="145" spans="1:10" ht="15" customHeight="1">
      <c r="A145" s="194"/>
      <c r="B145" s="408" t="s">
        <v>415</v>
      </c>
      <c r="C145" s="408"/>
      <c r="D145" s="408"/>
      <c r="E145" s="408"/>
      <c r="F145" s="408"/>
      <c r="G145" s="179" t="s">
        <v>29</v>
      </c>
      <c r="H145" s="180">
        <v>18</v>
      </c>
      <c r="I145" s="182"/>
      <c r="J145" s="189"/>
    </row>
    <row r="146" spans="1:10" ht="6" customHeight="1">
      <c r="A146" s="190"/>
      <c r="B146" s="400"/>
      <c r="C146" s="400"/>
      <c r="D146" s="400"/>
      <c r="E146" s="400"/>
      <c r="F146" s="400"/>
      <c r="G146" s="35"/>
      <c r="H146" s="36"/>
      <c r="I146" s="39"/>
      <c r="J146" s="135"/>
    </row>
    <row r="147" spans="1:10" ht="18" customHeight="1">
      <c r="A147" s="190">
        <v>22</v>
      </c>
      <c r="B147" s="407" t="s">
        <v>416</v>
      </c>
      <c r="C147" s="402"/>
      <c r="D147" s="402"/>
      <c r="E147" s="402"/>
      <c r="F147" s="402"/>
      <c r="G147" s="23"/>
      <c r="H147" s="74"/>
      <c r="I147" s="164"/>
      <c r="J147" s="135"/>
    </row>
    <row r="148" spans="1:10" ht="15.75" customHeight="1">
      <c r="A148" s="200"/>
      <c r="B148" s="403" t="s">
        <v>417</v>
      </c>
      <c r="C148" s="403"/>
      <c r="D148" s="403"/>
      <c r="E148" s="403"/>
      <c r="F148" s="403"/>
      <c r="G148" s="103" t="s">
        <v>229</v>
      </c>
      <c r="H148" s="91">
        <v>1</v>
      </c>
      <c r="I148" s="178"/>
      <c r="J148" s="189"/>
    </row>
    <row r="149" spans="1:10" ht="15.75" customHeight="1">
      <c r="A149" s="200"/>
      <c r="B149" s="403" t="s">
        <v>418</v>
      </c>
      <c r="C149" s="403"/>
      <c r="D149" s="403"/>
      <c r="E149" s="403"/>
      <c r="F149" s="403"/>
      <c r="G149" s="103" t="s">
        <v>229</v>
      </c>
      <c r="H149" s="91">
        <v>1</v>
      </c>
      <c r="I149" s="178"/>
      <c r="J149" s="189"/>
    </row>
    <row r="150" spans="1:10" ht="9" customHeight="1">
      <c r="A150" s="187"/>
      <c r="B150" s="82"/>
      <c r="C150" s="82"/>
      <c r="D150" s="82"/>
      <c r="E150" s="82"/>
      <c r="F150" s="82"/>
      <c r="G150" s="35"/>
      <c r="H150" s="37"/>
      <c r="I150" s="36"/>
      <c r="J150" s="135"/>
    </row>
    <row r="151" spans="1:10" ht="16.5" customHeight="1">
      <c r="A151" s="195"/>
      <c r="B151" s="167"/>
      <c r="C151" s="168" t="s">
        <v>382</v>
      </c>
      <c r="D151" s="113">
        <v>3</v>
      </c>
      <c r="E151" s="169" t="s">
        <v>394</v>
      </c>
      <c r="F151" s="169"/>
      <c r="G151" s="113"/>
      <c r="H151" s="170"/>
      <c r="I151" s="166"/>
      <c r="J151" s="196"/>
    </row>
    <row r="152" spans="1:10" ht="16.5" customHeight="1">
      <c r="A152" s="44"/>
      <c r="B152" s="26"/>
      <c r="C152" s="40"/>
      <c r="D152" s="22"/>
      <c r="E152" s="30"/>
      <c r="F152" s="30"/>
      <c r="G152" s="22"/>
      <c r="H152" s="165"/>
      <c r="I152" s="165"/>
      <c r="J152" s="131"/>
    </row>
    <row r="153" spans="1:10" ht="17.25" customHeight="1">
      <c r="A153" s="185">
        <v>4</v>
      </c>
      <c r="B153" s="424" t="s">
        <v>419</v>
      </c>
      <c r="C153" s="425"/>
      <c r="D153" s="425"/>
      <c r="E153" s="425"/>
      <c r="F153" s="425"/>
      <c r="G153" s="425"/>
      <c r="H153" s="425"/>
      <c r="I153" s="425"/>
      <c r="J153" s="426"/>
    </row>
    <row r="154" spans="1:10" ht="14.25" customHeight="1">
      <c r="A154" s="44"/>
      <c r="B154" s="31"/>
      <c r="C154" s="32"/>
      <c r="D154" s="32"/>
      <c r="E154" s="32"/>
      <c r="F154" s="32"/>
      <c r="G154" s="32"/>
      <c r="H154" s="163"/>
      <c r="I154" s="163"/>
      <c r="J154" s="186"/>
    </row>
    <row r="155" spans="1:10" ht="39" customHeight="1">
      <c r="A155" s="190">
        <v>3</v>
      </c>
      <c r="B155" s="400" t="s">
        <v>420</v>
      </c>
      <c r="C155" s="400"/>
      <c r="D155" s="400"/>
      <c r="E155" s="400"/>
      <c r="F155" s="400"/>
      <c r="G155" s="23"/>
      <c r="H155" s="74"/>
      <c r="I155" s="164"/>
      <c r="J155" s="135"/>
    </row>
    <row r="156" spans="1:10" ht="15.75" customHeight="1">
      <c r="A156" s="200"/>
      <c r="B156" s="403" t="s">
        <v>406</v>
      </c>
      <c r="C156" s="403"/>
      <c r="D156" s="403"/>
      <c r="E156" s="403"/>
      <c r="F156" s="403"/>
      <c r="G156" s="103" t="s">
        <v>229</v>
      </c>
      <c r="H156" s="91">
        <v>1</v>
      </c>
      <c r="I156" s="178"/>
      <c r="J156" s="189"/>
    </row>
    <row r="157" spans="1:10" ht="17.25" customHeight="1">
      <c r="A157" s="190"/>
      <c r="B157" s="400"/>
      <c r="C157" s="400"/>
      <c r="D157" s="400"/>
      <c r="E157" s="400"/>
      <c r="F157" s="400"/>
      <c r="G157" s="26"/>
      <c r="H157" s="164"/>
      <c r="I157" s="164"/>
      <c r="J157" s="135"/>
    </row>
    <row r="158" spans="1:10" ht="104.25" customHeight="1">
      <c r="A158" s="190">
        <v>4</v>
      </c>
      <c r="B158" s="400" t="s">
        <v>421</v>
      </c>
      <c r="C158" s="412"/>
      <c r="D158" s="412"/>
      <c r="E158" s="412"/>
      <c r="F158" s="412"/>
      <c r="G158" s="35"/>
      <c r="H158" s="36"/>
      <c r="I158" s="36"/>
      <c r="J158" s="193"/>
    </row>
    <row r="159" spans="1:10" ht="15.75">
      <c r="A159" s="194"/>
      <c r="B159" s="408" t="s">
        <v>375</v>
      </c>
      <c r="C159" s="408"/>
      <c r="D159" s="408"/>
      <c r="E159" s="408"/>
      <c r="F159" s="408"/>
      <c r="G159" s="179" t="s">
        <v>29</v>
      </c>
      <c r="H159" s="180">
        <v>0.5</v>
      </c>
      <c r="I159" s="181"/>
      <c r="J159" s="189"/>
    </row>
    <row r="160" spans="1:10" ht="17.25" customHeight="1">
      <c r="A160" s="190"/>
      <c r="B160" s="400"/>
      <c r="C160" s="400"/>
      <c r="D160" s="400"/>
      <c r="E160" s="400"/>
      <c r="F160" s="400"/>
      <c r="G160" s="26"/>
      <c r="H160" s="164"/>
      <c r="I160" s="164"/>
      <c r="J160" s="135"/>
    </row>
    <row r="161" spans="1:10" ht="18" customHeight="1">
      <c r="A161" s="190">
        <v>5</v>
      </c>
      <c r="B161" s="407" t="s">
        <v>416</v>
      </c>
      <c r="C161" s="402"/>
      <c r="D161" s="402"/>
      <c r="E161" s="402"/>
      <c r="F161" s="402"/>
      <c r="G161" s="23"/>
      <c r="H161" s="74"/>
      <c r="I161" s="164"/>
      <c r="J161" s="135"/>
    </row>
    <row r="162" spans="1:10" ht="15.75" customHeight="1">
      <c r="A162" s="200"/>
      <c r="B162" s="403" t="s">
        <v>417</v>
      </c>
      <c r="C162" s="403"/>
      <c r="D162" s="403"/>
      <c r="E162" s="403"/>
      <c r="F162" s="403"/>
      <c r="G162" s="103" t="s">
        <v>229</v>
      </c>
      <c r="H162" s="91">
        <v>1</v>
      </c>
      <c r="I162" s="178"/>
      <c r="J162" s="189"/>
    </row>
    <row r="163" spans="1:10" ht="15.75" customHeight="1">
      <c r="A163" s="200"/>
      <c r="B163" s="403" t="s">
        <v>418</v>
      </c>
      <c r="C163" s="403"/>
      <c r="D163" s="403"/>
      <c r="E163" s="403"/>
      <c r="F163" s="403"/>
      <c r="G163" s="103" t="s">
        <v>229</v>
      </c>
      <c r="H163" s="91">
        <v>1</v>
      </c>
      <c r="I163" s="178"/>
      <c r="J163" s="189"/>
    </row>
    <row r="164" spans="1:10" ht="17.25" customHeight="1">
      <c r="A164" s="190"/>
      <c r="B164" s="400"/>
      <c r="C164" s="400"/>
      <c r="D164" s="400"/>
      <c r="E164" s="400"/>
      <c r="F164" s="400"/>
      <c r="G164" s="26"/>
      <c r="H164" s="164"/>
      <c r="I164" s="164"/>
      <c r="J164" s="135"/>
    </row>
    <row r="165" spans="1:10" ht="60.75" customHeight="1">
      <c r="A165" s="194">
        <v>6</v>
      </c>
      <c r="B165" s="410" t="s">
        <v>422</v>
      </c>
      <c r="C165" s="411"/>
      <c r="D165" s="411"/>
      <c r="E165" s="411"/>
      <c r="F165" s="411"/>
      <c r="G165" s="103" t="s">
        <v>423</v>
      </c>
      <c r="H165" s="91">
        <v>1</v>
      </c>
      <c r="I165" s="178"/>
      <c r="J165" s="189"/>
    </row>
    <row r="166" spans="1:10" ht="15.75" customHeight="1">
      <c r="A166" s="44"/>
      <c r="B166" s="405"/>
      <c r="C166" s="405"/>
      <c r="D166" s="405"/>
      <c r="E166" s="405"/>
      <c r="F166" s="405"/>
      <c r="G166" s="26"/>
      <c r="H166" s="164"/>
      <c r="I166" s="164"/>
      <c r="J166" s="135"/>
    </row>
    <row r="167" spans="1:10" ht="61.5" customHeight="1">
      <c r="A167" s="194">
        <v>7</v>
      </c>
      <c r="B167" s="427" t="s">
        <v>887</v>
      </c>
      <c r="C167" s="428"/>
      <c r="D167" s="428"/>
      <c r="E167" s="428"/>
      <c r="F167" s="428"/>
      <c r="G167" s="103" t="s">
        <v>423</v>
      </c>
      <c r="H167" s="91">
        <v>1</v>
      </c>
      <c r="I167" s="178"/>
      <c r="J167" s="189"/>
    </row>
    <row r="168" spans="1:10" ht="9" customHeight="1">
      <c r="A168" s="187"/>
      <c r="B168" s="82"/>
      <c r="C168" s="82"/>
      <c r="D168" s="82"/>
      <c r="E168" s="82"/>
      <c r="F168" s="82"/>
      <c r="G168" s="35"/>
      <c r="H168" s="37"/>
      <c r="I168" s="36"/>
      <c r="J168" s="135"/>
    </row>
    <row r="169" spans="1:10" ht="16.5" customHeight="1">
      <c r="A169" s="195"/>
      <c r="B169" s="167"/>
      <c r="C169" s="168" t="s">
        <v>382</v>
      </c>
      <c r="D169" s="113">
        <f>A153</f>
        <v>4</v>
      </c>
      <c r="E169" s="169" t="str">
        <f>B153</f>
        <v>ГАСНА ИНСТАЛАЦИЈА</v>
      </c>
      <c r="F169" s="169"/>
      <c r="G169" s="113"/>
      <c r="H169" s="170"/>
      <c r="I169" s="166"/>
      <c r="J169" s="196"/>
    </row>
    <row r="170" spans="1:10" ht="17.25" customHeight="1">
      <c r="A170" s="44"/>
      <c r="B170" s="26"/>
      <c r="C170" s="29"/>
      <c r="D170" s="23"/>
      <c r="E170" s="26"/>
      <c r="F170" s="26"/>
      <c r="G170" s="23"/>
      <c r="H170" s="164"/>
      <c r="I170" s="164"/>
      <c r="J170" s="135"/>
    </row>
    <row r="171" spans="1:10" ht="17.25" customHeight="1">
      <c r="A171" s="204">
        <v>5</v>
      </c>
      <c r="B171" s="417" t="s">
        <v>424</v>
      </c>
      <c r="C171" s="418"/>
      <c r="D171" s="418"/>
      <c r="E171" s="418"/>
      <c r="F171" s="418"/>
      <c r="G171" s="418"/>
      <c r="H171" s="418"/>
      <c r="I171" s="418"/>
      <c r="J171" s="419"/>
    </row>
    <row r="172" spans="1:10" ht="12" customHeight="1">
      <c r="A172" s="44"/>
      <c r="B172" s="26"/>
      <c r="C172" s="26"/>
      <c r="D172" s="26"/>
      <c r="E172" s="26"/>
      <c r="F172" s="26"/>
      <c r="G172" s="26"/>
      <c r="H172" s="164"/>
      <c r="I172" s="164"/>
      <c r="J172" s="135"/>
    </row>
    <row r="173" spans="1:10" ht="216.75" customHeight="1">
      <c r="A173" s="194">
        <v>1</v>
      </c>
      <c r="B173" s="408" t="s">
        <v>425</v>
      </c>
      <c r="C173" s="408"/>
      <c r="D173" s="408"/>
      <c r="E173" s="408"/>
      <c r="F173" s="408"/>
      <c r="G173" s="179" t="s">
        <v>426</v>
      </c>
      <c r="H173" s="180">
        <v>1</v>
      </c>
      <c r="I173" s="180"/>
      <c r="J173" s="189"/>
    </row>
    <row r="174" spans="1:10" ht="12" customHeight="1">
      <c r="A174" s="205"/>
      <c r="B174" s="38"/>
      <c r="C174" s="38"/>
      <c r="D174" s="38"/>
      <c r="E174" s="38"/>
      <c r="F174" s="38"/>
      <c r="G174" s="41"/>
      <c r="H174" s="42"/>
      <c r="I174" s="42"/>
      <c r="J174" s="193"/>
    </row>
    <row r="175" spans="1:10" ht="39.75" customHeight="1">
      <c r="A175" s="194">
        <v>2</v>
      </c>
      <c r="B175" s="408" t="s">
        <v>427</v>
      </c>
      <c r="C175" s="408"/>
      <c r="D175" s="408"/>
      <c r="E175" s="408"/>
      <c r="F175" s="408"/>
      <c r="G175" s="179" t="s">
        <v>426</v>
      </c>
      <c r="H175" s="180">
        <v>1</v>
      </c>
      <c r="I175" s="180"/>
      <c r="J175" s="189"/>
    </row>
    <row r="176" spans="1:10" ht="12" customHeight="1">
      <c r="A176" s="205"/>
      <c r="B176" s="38"/>
      <c r="C176" s="38"/>
      <c r="D176" s="38"/>
      <c r="E176" s="38"/>
      <c r="F176" s="38"/>
      <c r="G176" s="41"/>
      <c r="H176" s="42"/>
      <c r="I176" s="42"/>
      <c r="J176" s="193"/>
    </row>
    <row r="177" spans="1:10" ht="95.25" customHeight="1">
      <c r="A177" s="194">
        <v>3</v>
      </c>
      <c r="B177" s="408" t="s">
        <v>428</v>
      </c>
      <c r="C177" s="432"/>
      <c r="D177" s="432"/>
      <c r="E177" s="432"/>
      <c r="F177" s="432"/>
      <c r="G177" s="179" t="s">
        <v>426</v>
      </c>
      <c r="H177" s="180">
        <v>1</v>
      </c>
      <c r="I177" s="180"/>
      <c r="J177" s="189"/>
    </row>
    <row r="178" spans="1:10" ht="11.25" customHeight="1">
      <c r="A178" s="205"/>
      <c r="B178" s="38"/>
      <c r="C178" s="38"/>
      <c r="D178" s="38"/>
      <c r="E178" s="38"/>
      <c r="F178" s="38"/>
      <c r="G178" s="41"/>
      <c r="H178" s="42"/>
      <c r="I178" s="42"/>
      <c r="J178" s="193"/>
    </row>
    <row r="179" spans="1:10" ht="77.25" customHeight="1">
      <c r="A179" s="194">
        <v>6</v>
      </c>
      <c r="B179" s="433" t="s">
        <v>888</v>
      </c>
      <c r="C179" s="433"/>
      <c r="D179" s="433"/>
      <c r="E179" s="433"/>
      <c r="F179" s="433"/>
      <c r="G179" s="179" t="s">
        <v>429</v>
      </c>
      <c r="H179" s="180">
        <v>1</v>
      </c>
      <c r="I179" s="180"/>
      <c r="J179" s="189"/>
    </row>
    <row r="180" spans="1:10" ht="12" customHeight="1">
      <c r="A180" s="205"/>
      <c r="B180" s="38"/>
      <c r="C180" s="38"/>
      <c r="D180" s="38"/>
      <c r="E180" s="38"/>
      <c r="F180" s="38"/>
      <c r="G180" s="41"/>
      <c r="H180" s="42"/>
      <c r="I180" s="42"/>
      <c r="J180" s="193"/>
    </row>
    <row r="181" spans="1:10" ht="106.5" customHeight="1">
      <c r="A181" s="194">
        <v>7</v>
      </c>
      <c r="B181" s="408" t="s">
        <v>430</v>
      </c>
      <c r="C181" s="408"/>
      <c r="D181" s="408"/>
      <c r="E181" s="408"/>
      <c r="F181" s="408"/>
      <c r="G181" s="179" t="s">
        <v>429</v>
      </c>
      <c r="H181" s="180">
        <v>1</v>
      </c>
      <c r="I181" s="180"/>
      <c r="J181" s="189"/>
    </row>
    <row r="182" spans="1:10" ht="12" customHeight="1">
      <c r="A182" s="205"/>
      <c r="B182" s="38"/>
      <c r="C182" s="38"/>
      <c r="D182" s="38"/>
      <c r="E182" s="38"/>
      <c r="F182" s="38"/>
      <c r="G182" s="41"/>
      <c r="H182" s="42"/>
      <c r="I182" s="42"/>
      <c r="J182" s="193"/>
    </row>
    <row r="183" spans="1:10" ht="43.5" customHeight="1">
      <c r="A183" s="194">
        <v>8</v>
      </c>
      <c r="B183" s="408" t="s">
        <v>431</v>
      </c>
      <c r="C183" s="408"/>
      <c r="D183" s="408"/>
      <c r="E183" s="408"/>
      <c r="F183" s="408"/>
      <c r="G183" s="179" t="s">
        <v>429</v>
      </c>
      <c r="H183" s="180">
        <v>1</v>
      </c>
      <c r="I183" s="180"/>
      <c r="J183" s="189"/>
    </row>
    <row r="184" spans="1:10" ht="15.75">
      <c r="A184" s="205"/>
      <c r="B184" s="38"/>
      <c r="C184" s="38"/>
      <c r="D184" s="38"/>
      <c r="E184" s="38"/>
      <c r="F184" s="38"/>
      <c r="G184" s="41"/>
      <c r="H184" s="42"/>
      <c r="I184" s="42"/>
      <c r="J184" s="193"/>
    </row>
    <row r="185" spans="1:10" ht="107.25" customHeight="1">
      <c r="A185" s="194">
        <v>9</v>
      </c>
      <c r="B185" s="408" t="s">
        <v>432</v>
      </c>
      <c r="C185" s="408"/>
      <c r="D185" s="408"/>
      <c r="E185" s="408"/>
      <c r="F185" s="408"/>
      <c r="G185" s="179" t="s">
        <v>429</v>
      </c>
      <c r="H185" s="180">
        <v>1</v>
      </c>
      <c r="I185" s="180"/>
      <c r="J185" s="189"/>
    </row>
    <row r="186" spans="1:10" ht="9.75" customHeight="1">
      <c r="A186" s="205"/>
      <c r="B186" s="84"/>
      <c r="C186" s="84"/>
      <c r="D186" s="38"/>
      <c r="E186" s="42"/>
      <c r="F186" s="35"/>
      <c r="G186" s="35"/>
      <c r="H186" s="42"/>
      <c r="I186" s="42"/>
      <c r="J186" s="206"/>
    </row>
    <row r="187" spans="1:10" ht="15.75">
      <c r="A187" s="195"/>
      <c r="B187" s="167"/>
      <c r="C187" s="168" t="s">
        <v>382</v>
      </c>
      <c r="D187" s="113">
        <f>A171</f>
        <v>5</v>
      </c>
      <c r="E187" s="169" t="str">
        <f>B171</f>
        <v>ПРИПРЕМНО ЗАВРШНИ РАДОВИ</v>
      </c>
      <c r="F187" s="169"/>
      <c r="G187" s="113"/>
      <c r="H187" s="170"/>
      <c r="I187" s="166"/>
      <c r="J187" s="207"/>
    </row>
    <row r="188" spans="1:10" ht="15.75">
      <c r="A188" s="205"/>
      <c r="B188" s="43"/>
      <c r="C188" s="38"/>
      <c r="D188" s="38"/>
      <c r="E188" s="38"/>
      <c r="F188" s="38"/>
      <c r="G188" s="26"/>
      <c r="H188" s="164"/>
      <c r="I188" s="164"/>
      <c r="J188" s="135"/>
    </row>
    <row r="189" spans="1:10" ht="15.75">
      <c r="A189" s="195"/>
      <c r="B189" s="113">
        <v>6</v>
      </c>
      <c r="C189" s="169" t="s">
        <v>433</v>
      </c>
      <c r="D189" s="167"/>
      <c r="E189" s="167"/>
      <c r="F189" s="167"/>
      <c r="G189" s="174"/>
      <c r="H189" s="175"/>
      <c r="I189" s="175"/>
      <c r="J189" s="208"/>
    </row>
    <row r="190" spans="1:10" ht="18.75" customHeight="1">
      <c r="A190" s="44"/>
      <c r="B190" s="26"/>
      <c r="C190" s="26"/>
      <c r="D190" s="26"/>
      <c r="E190" s="26"/>
      <c r="F190" s="26"/>
      <c r="G190" s="26"/>
      <c r="H190" s="164"/>
      <c r="I190" s="164"/>
      <c r="J190" s="135"/>
    </row>
    <row r="191" spans="1:10" ht="15.75">
      <c r="A191" s="209">
        <f>A5</f>
        <v>1</v>
      </c>
      <c r="B191" s="172" t="str">
        <f>B5</f>
        <v>РАДИЈАТОРСКО ГРЕЈАЊЕ</v>
      </c>
      <c r="C191" s="171"/>
      <c r="D191" s="171"/>
      <c r="E191" s="171"/>
      <c r="F191" s="171"/>
      <c r="G191" s="171"/>
      <c r="H191" s="173"/>
      <c r="I191" s="177"/>
      <c r="J191" s="210"/>
    </row>
    <row r="192" spans="1:10" ht="18.75" customHeight="1">
      <c r="A192" s="44"/>
      <c r="B192" s="26"/>
      <c r="C192" s="26"/>
      <c r="D192" s="26"/>
      <c r="E192" s="26"/>
      <c r="F192" s="26"/>
      <c r="G192" s="26"/>
      <c r="H192" s="164"/>
      <c r="I192" s="164"/>
      <c r="J192" s="135"/>
    </row>
    <row r="193" spans="1:10" ht="15.75">
      <c r="A193" s="209">
        <f>A45</f>
        <v>2</v>
      </c>
      <c r="B193" s="172" t="str">
        <f>B45</f>
        <v>ВЕНТИЛАЦИЈА  </v>
      </c>
      <c r="C193" s="171"/>
      <c r="D193" s="171"/>
      <c r="E193" s="171"/>
      <c r="F193" s="171"/>
      <c r="G193" s="171"/>
      <c r="H193" s="173"/>
      <c r="I193" s="177"/>
      <c r="J193" s="210"/>
    </row>
    <row r="194" spans="1:10" ht="18.75" customHeight="1">
      <c r="A194" s="44"/>
      <c r="B194" s="26"/>
      <c r="C194" s="26"/>
      <c r="D194" s="26"/>
      <c r="E194" s="26"/>
      <c r="F194" s="26"/>
      <c r="G194" s="26"/>
      <c r="H194" s="164"/>
      <c r="I194" s="164"/>
      <c r="J194" s="135"/>
    </row>
    <row r="195" spans="1:10" ht="15.75">
      <c r="A195" s="209">
        <f>A75</f>
        <v>3</v>
      </c>
      <c r="B195" s="172" t="str">
        <f>B75</f>
        <v>ГАСНА КОТЛАРНИЦА</v>
      </c>
      <c r="C195" s="171"/>
      <c r="D195" s="171"/>
      <c r="E195" s="171"/>
      <c r="F195" s="171"/>
      <c r="G195" s="171"/>
      <c r="H195" s="173"/>
      <c r="I195" s="177"/>
      <c r="J195" s="210"/>
    </row>
    <row r="196" spans="1:10" ht="18.75" customHeight="1">
      <c r="A196" s="44"/>
      <c r="B196" s="26"/>
      <c r="C196" s="26"/>
      <c r="D196" s="26"/>
      <c r="E196" s="26"/>
      <c r="F196" s="26"/>
      <c r="G196" s="26"/>
      <c r="H196" s="164"/>
      <c r="I196" s="164"/>
      <c r="J196" s="135"/>
    </row>
    <row r="197" spans="1:10" ht="15.75">
      <c r="A197" s="209">
        <f>A153</f>
        <v>4</v>
      </c>
      <c r="B197" s="172" t="str">
        <f>B153</f>
        <v>ГАСНА ИНСТАЛАЦИЈА</v>
      </c>
      <c r="C197" s="171"/>
      <c r="D197" s="171"/>
      <c r="E197" s="171"/>
      <c r="F197" s="171"/>
      <c r="G197" s="171"/>
      <c r="H197" s="173"/>
      <c r="I197" s="177"/>
      <c r="J197" s="210"/>
    </row>
    <row r="198" spans="1:10" ht="18.75" customHeight="1">
      <c r="A198" s="44"/>
      <c r="B198" s="26"/>
      <c r="C198" s="26"/>
      <c r="D198" s="26"/>
      <c r="E198" s="26"/>
      <c r="F198" s="26"/>
      <c r="G198" s="26"/>
      <c r="H198" s="164"/>
      <c r="I198" s="164"/>
      <c r="J198" s="135"/>
    </row>
    <row r="199" spans="1:10" ht="15.75">
      <c r="A199" s="209">
        <f>A171</f>
        <v>5</v>
      </c>
      <c r="B199" s="172" t="str">
        <f>B171</f>
        <v>ПРИПРЕМНО ЗАВРШНИ РАДОВИ</v>
      </c>
      <c r="C199" s="171"/>
      <c r="D199" s="171"/>
      <c r="E199" s="171"/>
      <c r="F199" s="171"/>
      <c r="G199" s="171"/>
      <c r="H199" s="173"/>
      <c r="I199" s="177"/>
      <c r="J199" s="210"/>
    </row>
    <row r="200" spans="1:10" ht="18.75" customHeight="1">
      <c r="A200" s="44"/>
      <c r="B200" s="30"/>
      <c r="C200" s="26"/>
      <c r="D200" s="26"/>
      <c r="E200" s="26"/>
      <c r="F200" s="26"/>
      <c r="G200" s="176"/>
      <c r="H200" s="164"/>
      <c r="I200" s="164"/>
      <c r="J200" s="135"/>
    </row>
    <row r="201" spans="1:10" ht="16.5" thickBot="1">
      <c r="A201" s="413" t="s">
        <v>434</v>
      </c>
      <c r="B201" s="414"/>
      <c r="C201" s="414"/>
      <c r="D201" s="414"/>
      <c r="E201" s="414"/>
      <c r="F201" s="414"/>
      <c r="G201" s="414"/>
      <c r="H201" s="414"/>
      <c r="I201" s="415"/>
      <c r="J201" s="211"/>
    </row>
  </sheetData>
  <sheetProtection/>
  <mergeCells count="160">
    <mergeCell ref="B173:F173"/>
    <mergeCell ref="B185:F185"/>
    <mergeCell ref="B175:F175"/>
    <mergeCell ref="B177:F177"/>
    <mergeCell ref="B179:F179"/>
    <mergeCell ref="B181:F181"/>
    <mergeCell ref="B183:F183"/>
    <mergeCell ref="B163:F163"/>
    <mergeCell ref="B164:F164"/>
    <mergeCell ref="B165:F165"/>
    <mergeCell ref="B166:F166"/>
    <mergeCell ref="B167:F167"/>
    <mergeCell ref="H3:H4"/>
    <mergeCell ref="G3:G4"/>
    <mergeCell ref="B3:F4"/>
    <mergeCell ref="B5:J5"/>
    <mergeCell ref="B157:F157"/>
    <mergeCell ref="B158:F158"/>
    <mergeCell ref="B159:F159"/>
    <mergeCell ref="B160:F160"/>
    <mergeCell ref="B161:F161"/>
    <mergeCell ref="B162:F162"/>
    <mergeCell ref="B147:F147"/>
    <mergeCell ref="B148:F148"/>
    <mergeCell ref="B149:F149"/>
    <mergeCell ref="B155:F155"/>
    <mergeCell ref="B156:F156"/>
    <mergeCell ref="B153:J153"/>
    <mergeCell ref="B142:F142"/>
    <mergeCell ref="B143:F143"/>
    <mergeCell ref="B144:F144"/>
    <mergeCell ref="B145:F145"/>
    <mergeCell ref="B146:F146"/>
    <mergeCell ref="B137:F137"/>
    <mergeCell ref="B138:F138"/>
    <mergeCell ref="B122:F122"/>
    <mergeCell ref="B123:F123"/>
    <mergeCell ref="B125:F125"/>
    <mergeCell ref="B126:F126"/>
    <mergeCell ref="B139:F139"/>
    <mergeCell ref="B140:C140"/>
    <mergeCell ref="B141:F141"/>
    <mergeCell ref="B130:F130"/>
    <mergeCell ref="B131:F131"/>
    <mergeCell ref="B132:F132"/>
    <mergeCell ref="B133:F133"/>
    <mergeCell ref="B134:F134"/>
    <mergeCell ref="B135:F135"/>
    <mergeCell ref="B136:F136"/>
    <mergeCell ref="B127:F127"/>
    <mergeCell ref="B128:F128"/>
    <mergeCell ref="B114:F114"/>
    <mergeCell ref="B115:F115"/>
    <mergeCell ref="B116:F116"/>
    <mergeCell ref="B117:F117"/>
    <mergeCell ref="B118:F118"/>
    <mergeCell ref="B119:F119"/>
    <mergeCell ref="B121:F121"/>
    <mergeCell ref="B107:F107"/>
    <mergeCell ref="B108:C108"/>
    <mergeCell ref="B109:F109"/>
    <mergeCell ref="B110:F110"/>
    <mergeCell ref="B112:F112"/>
    <mergeCell ref="B113:F113"/>
    <mergeCell ref="B106:C106"/>
    <mergeCell ref="I3:I4"/>
    <mergeCell ref="B97:F97"/>
    <mergeCell ref="B98:C98"/>
    <mergeCell ref="B99:F99"/>
    <mergeCell ref="B100:F100"/>
    <mergeCell ref="B45:J45"/>
    <mergeCell ref="B75:J75"/>
    <mergeCell ref="B86:C86"/>
    <mergeCell ref="B87:F87"/>
    <mergeCell ref="B102:C102"/>
    <mergeCell ref="B103:F103"/>
    <mergeCell ref="B104:C104"/>
    <mergeCell ref="B105:F105"/>
    <mergeCell ref="B91:F91"/>
    <mergeCell ref="B92:C92"/>
    <mergeCell ref="B93:F93"/>
    <mergeCell ref="B94:C94"/>
    <mergeCell ref="B95:F95"/>
    <mergeCell ref="B96:C96"/>
    <mergeCell ref="B88:C88"/>
    <mergeCell ref="B89:F89"/>
    <mergeCell ref="B90:F90"/>
    <mergeCell ref="B171:J171"/>
    <mergeCell ref="B81:F81"/>
    <mergeCell ref="B82:C82"/>
    <mergeCell ref="B83:F83"/>
    <mergeCell ref="B84:F84"/>
    <mergeCell ref="B85:F85"/>
    <mergeCell ref="B101:F101"/>
    <mergeCell ref="A201:I201"/>
    <mergeCell ref="B77:F77"/>
    <mergeCell ref="B78:F78"/>
    <mergeCell ref="B79:F79"/>
    <mergeCell ref="B80:C80"/>
    <mergeCell ref="B67:F67"/>
    <mergeCell ref="B68:F68"/>
    <mergeCell ref="B69:F69"/>
    <mergeCell ref="B70:F70"/>
    <mergeCell ref="B71:F71"/>
    <mergeCell ref="B59:F59"/>
    <mergeCell ref="B60:F60"/>
    <mergeCell ref="B72:F72"/>
    <mergeCell ref="B62:F62"/>
    <mergeCell ref="B63:F63"/>
    <mergeCell ref="B64:F64"/>
    <mergeCell ref="B65:F65"/>
    <mergeCell ref="B66:F66"/>
    <mergeCell ref="B52:F52"/>
    <mergeCell ref="B53:F53"/>
    <mergeCell ref="B55:F55"/>
    <mergeCell ref="B56:F56"/>
    <mergeCell ref="B57:F57"/>
    <mergeCell ref="B58:F58"/>
    <mergeCell ref="B38:F38"/>
    <mergeCell ref="B39:F39"/>
    <mergeCell ref="B48:F48"/>
    <mergeCell ref="B49:F49"/>
    <mergeCell ref="B50:F50"/>
    <mergeCell ref="B51:F51"/>
    <mergeCell ref="B33:F33"/>
    <mergeCell ref="B34:C34"/>
    <mergeCell ref="B54:F54"/>
    <mergeCell ref="B40:C40"/>
    <mergeCell ref="B41:F41"/>
    <mergeCell ref="B42:F42"/>
    <mergeCell ref="B47:F47"/>
    <mergeCell ref="B35:F35"/>
    <mergeCell ref="B36:F36"/>
    <mergeCell ref="B37:F37"/>
    <mergeCell ref="B27:F27"/>
    <mergeCell ref="B28:F28"/>
    <mergeCell ref="B29:F29"/>
    <mergeCell ref="B30:F30"/>
    <mergeCell ref="B31:F31"/>
    <mergeCell ref="B32:C32"/>
    <mergeCell ref="B21:F21"/>
    <mergeCell ref="B22:F22"/>
    <mergeCell ref="B23:F23"/>
    <mergeCell ref="B24:F24"/>
    <mergeCell ref="B25:F25"/>
    <mergeCell ref="B26:F26"/>
    <mergeCell ref="B12:F12"/>
    <mergeCell ref="B14:F14"/>
    <mergeCell ref="B15:F15"/>
    <mergeCell ref="B17:F17"/>
    <mergeCell ref="B18:F18"/>
    <mergeCell ref="B20:F20"/>
    <mergeCell ref="A1:J1"/>
    <mergeCell ref="A2:J2"/>
    <mergeCell ref="B7:F7"/>
    <mergeCell ref="B8:F8"/>
    <mergeCell ref="B9:F9"/>
    <mergeCell ref="B11:F11"/>
    <mergeCell ref="J3:J4"/>
    <mergeCell ref="A3:A4"/>
  </mergeCells>
  <printOptions horizontalCentered="1"/>
  <pageMargins left="0" right="0" top="0.7480314960629921" bottom="0.35433070866141736" header="0" footer="0"/>
  <pageSetup horizontalDpi="1200" verticalDpi="1200" orientation="portrait" paperSize="9" scale="95" r:id="rId1"/>
  <rowBreaks count="5" manualBreakCount="5">
    <brk id="8" max="9" man="1"/>
    <brk id="31" max="9" man="1"/>
    <brk id="49" max="9" man="1"/>
    <brk id="170" max="9" man="1"/>
    <brk id="187" max="9" man="1"/>
  </rowBreaks>
</worksheet>
</file>

<file path=xl/worksheets/sheet3.xml><?xml version="1.0" encoding="utf-8"?>
<worksheet xmlns="http://schemas.openxmlformats.org/spreadsheetml/2006/main" xmlns:r="http://schemas.openxmlformats.org/officeDocument/2006/relationships">
  <sheetPr>
    <tabColor rgb="FF00B050"/>
  </sheetPr>
  <dimension ref="A1:F392"/>
  <sheetViews>
    <sheetView view="pageBreakPreview" zoomScaleSheetLayoutView="100" zoomScalePageLayoutView="0" workbookViewId="0" topLeftCell="A1">
      <selection activeCell="D400" sqref="D400"/>
    </sheetView>
  </sheetViews>
  <sheetFormatPr defaultColWidth="9.140625" defaultRowHeight="12.75"/>
  <cols>
    <col min="1" max="1" width="8.7109375" style="71" customWidth="1"/>
    <col min="2" max="2" width="36.7109375" style="65" customWidth="1"/>
    <col min="3" max="3" width="9.7109375" style="66" customWidth="1"/>
    <col min="4" max="4" width="11.421875" style="213" bestFit="1" customWidth="1"/>
    <col min="5" max="5" width="13.7109375" style="213" customWidth="1"/>
    <col min="6" max="6" width="14.7109375" style="213" customWidth="1"/>
    <col min="7" max="16384" width="9.140625" style="63" customWidth="1"/>
  </cols>
  <sheetData>
    <row r="1" spans="1:6" ht="23.25" customHeight="1">
      <c r="A1" s="434" t="s">
        <v>891</v>
      </c>
      <c r="B1" s="435"/>
      <c r="C1" s="435"/>
      <c r="D1" s="435"/>
      <c r="E1" s="435"/>
      <c r="F1" s="436"/>
    </row>
    <row r="2" spans="1:6" s="215" customFormat="1" ht="38.25" customHeight="1">
      <c r="A2" s="437" t="s">
        <v>900</v>
      </c>
      <c r="B2" s="438"/>
      <c r="C2" s="438"/>
      <c r="D2" s="438"/>
      <c r="E2" s="438"/>
      <c r="F2" s="439"/>
    </row>
    <row r="3" spans="1:6" s="212" customFormat="1" ht="75" customHeight="1">
      <c r="A3" s="437"/>
      <c r="B3" s="438"/>
      <c r="C3" s="438"/>
      <c r="D3" s="438"/>
      <c r="E3" s="438"/>
      <c r="F3" s="439"/>
    </row>
    <row r="4" spans="1:6" s="212" customFormat="1" ht="75" customHeight="1">
      <c r="A4" s="437"/>
      <c r="B4" s="438"/>
      <c r="C4" s="438"/>
      <c r="D4" s="438"/>
      <c r="E4" s="438"/>
      <c r="F4" s="439"/>
    </row>
    <row r="5" spans="1:6" s="216" customFormat="1" ht="195.75" customHeight="1">
      <c r="A5" s="437"/>
      <c r="B5" s="438"/>
      <c r="C5" s="438"/>
      <c r="D5" s="438"/>
      <c r="E5" s="438"/>
      <c r="F5" s="439"/>
    </row>
    <row r="6" spans="1:6" s="62" customFormat="1" ht="42" customHeight="1">
      <c r="A6" s="243" t="s">
        <v>54</v>
      </c>
      <c r="B6" s="223" t="s">
        <v>55</v>
      </c>
      <c r="C6" s="224" t="s">
        <v>56</v>
      </c>
      <c r="D6" s="225" t="s">
        <v>57</v>
      </c>
      <c r="E6" s="226" t="s">
        <v>58</v>
      </c>
      <c r="F6" s="244" t="s">
        <v>59</v>
      </c>
    </row>
    <row r="7" spans="1:6" ht="3" customHeight="1">
      <c r="A7" s="245"/>
      <c r="F7" s="246"/>
    </row>
    <row r="8" spans="1:6" s="64" customFormat="1" ht="17.25" customHeight="1">
      <c r="A8" s="258" t="s">
        <v>60</v>
      </c>
      <c r="B8" s="440" t="s">
        <v>61</v>
      </c>
      <c r="C8" s="440"/>
      <c r="D8" s="440"/>
      <c r="E8" s="440"/>
      <c r="F8" s="441"/>
    </row>
    <row r="9" spans="1:6" ht="3" customHeight="1">
      <c r="A9" s="245"/>
      <c r="F9" s="246"/>
    </row>
    <row r="10" spans="1:6" ht="191.25" customHeight="1">
      <c r="A10" s="245">
        <v>1</v>
      </c>
      <c r="B10" s="217" t="s">
        <v>889</v>
      </c>
      <c r="F10" s="246"/>
    </row>
    <row r="11" spans="1:6" ht="15.75">
      <c r="A11" s="247"/>
      <c r="B11" s="227" t="s">
        <v>62</v>
      </c>
      <c r="C11" s="228" t="s">
        <v>29</v>
      </c>
      <c r="D11" s="229">
        <v>190</v>
      </c>
      <c r="E11" s="229"/>
      <c r="F11" s="248"/>
    </row>
    <row r="12" spans="1:6" ht="3" customHeight="1">
      <c r="A12" s="245"/>
      <c r="F12" s="246"/>
    </row>
    <row r="13" spans="1:6" ht="78.75">
      <c r="A13" s="245">
        <v>2</v>
      </c>
      <c r="B13" s="217" t="s">
        <v>63</v>
      </c>
      <c r="F13" s="246"/>
    </row>
    <row r="14" spans="1:6" ht="15.75">
      <c r="A14" s="245"/>
      <c r="B14" s="218" t="s">
        <v>62</v>
      </c>
      <c r="F14" s="246"/>
    </row>
    <row r="15" spans="1:6" ht="15.75">
      <c r="A15" s="249"/>
      <c r="B15" s="230" t="s">
        <v>64</v>
      </c>
      <c r="C15" s="228" t="s">
        <v>29</v>
      </c>
      <c r="D15" s="229">
        <v>12</v>
      </c>
      <c r="E15" s="229"/>
      <c r="F15" s="248"/>
    </row>
    <row r="16" spans="1:6" ht="3" customHeight="1">
      <c r="A16" s="245"/>
      <c r="F16" s="246"/>
    </row>
    <row r="17" spans="1:6" ht="94.5">
      <c r="A17" s="245">
        <v>3</v>
      </c>
      <c r="B17" s="217" t="s">
        <v>65</v>
      </c>
      <c r="F17" s="246"/>
    </row>
    <row r="18" spans="1:6" ht="15.75">
      <c r="A18" s="249"/>
      <c r="B18" s="227" t="s">
        <v>62</v>
      </c>
      <c r="C18" s="231" t="s">
        <v>29</v>
      </c>
      <c r="D18" s="232">
        <v>220</v>
      </c>
      <c r="E18" s="229"/>
      <c r="F18" s="248"/>
    </row>
    <row r="19" spans="1:6" ht="3" customHeight="1">
      <c r="A19" s="245"/>
      <c r="F19" s="246"/>
    </row>
    <row r="20" spans="1:6" ht="112.5" customHeight="1">
      <c r="A20" s="245">
        <v>4</v>
      </c>
      <c r="B20" s="217" t="s">
        <v>66</v>
      </c>
      <c r="F20" s="246"/>
    </row>
    <row r="21" spans="1:6" ht="15.75">
      <c r="A21" s="245"/>
      <c r="B21" s="218" t="s">
        <v>62</v>
      </c>
      <c r="F21" s="246"/>
    </row>
    <row r="22" spans="1:6" ht="15.75">
      <c r="A22" s="249"/>
      <c r="B22" s="230" t="s">
        <v>67</v>
      </c>
      <c r="C22" s="228" t="s">
        <v>29</v>
      </c>
      <c r="D22" s="229">
        <v>210</v>
      </c>
      <c r="E22" s="229"/>
      <c r="F22" s="248"/>
    </row>
    <row r="23" spans="1:6" ht="3" customHeight="1">
      <c r="A23" s="245"/>
      <c r="F23" s="246"/>
    </row>
    <row r="24" spans="1:6" ht="238.5" customHeight="1">
      <c r="A24" s="245">
        <v>5</v>
      </c>
      <c r="B24" s="217" t="s">
        <v>832</v>
      </c>
      <c r="F24" s="246"/>
    </row>
    <row r="25" spans="1:6" ht="15.75">
      <c r="A25" s="249"/>
      <c r="B25" s="233" t="s">
        <v>68</v>
      </c>
      <c r="C25" s="231" t="s">
        <v>21</v>
      </c>
      <c r="D25" s="232">
        <v>8</v>
      </c>
      <c r="E25" s="229"/>
      <c r="F25" s="248"/>
    </row>
    <row r="26" spans="1:6" ht="3" customHeight="1">
      <c r="A26" s="245"/>
      <c r="F26" s="246"/>
    </row>
    <row r="27" spans="1:6" ht="3" customHeight="1">
      <c r="A27" s="245"/>
      <c r="F27" s="246"/>
    </row>
    <row r="28" spans="1:6" ht="364.5" customHeight="1">
      <c r="A28" s="245">
        <v>6</v>
      </c>
      <c r="B28" s="217" t="s">
        <v>767</v>
      </c>
      <c r="F28" s="246"/>
    </row>
    <row r="29" spans="1:6" ht="15.75">
      <c r="A29" s="249"/>
      <c r="B29" s="233" t="s">
        <v>68</v>
      </c>
      <c r="C29" s="231" t="s">
        <v>21</v>
      </c>
      <c r="D29" s="232">
        <v>8</v>
      </c>
      <c r="E29" s="229"/>
      <c r="F29" s="248"/>
    </row>
    <row r="30" spans="1:6" ht="3" customHeight="1">
      <c r="A30" s="245"/>
      <c r="F30" s="246"/>
    </row>
    <row r="31" spans="1:6" ht="126">
      <c r="A31" s="245">
        <v>7</v>
      </c>
      <c r="B31" s="217" t="s">
        <v>69</v>
      </c>
      <c r="F31" s="246"/>
    </row>
    <row r="32" spans="1:6" ht="15.75">
      <c r="A32" s="249"/>
      <c r="B32" s="233" t="s">
        <v>68</v>
      </c>
      <c r="C32" s="231" t="s">
        <v>21</v>
      </c>
      <c r="D32" s="232">
        <v>8</v>
      </c>
      <c r="E32" s="229"/>
      <c r="F32" s="248"/>
    </row>
    <row r="33" spans="1:6" ht="3" customHeight="1">
      <c r="A33" s="245"/>
      <c r="F33" s="246"/>
    </row>
    <row r="34" spans="1:6" ht="144" customHeight="1">
      <c r="A34" s="245">
        <v>8</v>
      </c>
      <c r="B34" s="217" t="s">
        <v>768</v>
      </c>
      <c r="F34" s="246"/>
    </row>
    <row r="35" spans="1:6" ht="15.75">
      <c r="A35" s="249"/>
      <c r="B35" s="233" t="s">
        <v>68</v>
      </c>
      <c r="C35" s="231" t="s">
        <v>21</v>
      </c>
      <c r="D35" s="232">
        <v>8</v>
      </c>
      <c r="E35" s="229"/>
      <c r="F35" s="248"/>
    </row>
    <row r="36" spans="1:6" ht="3" customHeight="1">
      <c r="A36" s="245"/>
      <c r="F36" s="246"/>
    </row>
    <row r="37" spans="1:6" ht="78.75">
      <c r="A37" s="245">
        <v>9</v>
      </c>
      <c r="B37" s="217" t="s">
        <v>70</v>
      </c>
      <c r="F37" s="246"/>
    </row>
    <row r="38" spans="1:6" ht="15.75">
      <c r="A38" s="249"/>
      <c r="B38" s="233" t="s">
        <v>71</v>
      </c>
      <c r="C38" s="231" t="s">
        <v>72</v>
      </c>
      <c r="D38" s="232">
        <v>3</v>
      </c>
      <c r="E38" s="229"/>
      <c r="F38" s="248"/>
    </row>
    <row r="39" spans="1:6" ht="3" customHeight="1">
      <c r="A39" s="245"/>
      <c r="F39" s="246"/>
    </row>
    <row r="40" spans="1:6" ht="78.75">
      <c r="A40" s="245">
        <v>10</v>
      </c>
      <c r="B40" s="217" t="s">
        <v>73</v>
      </c>
      <c r="F40" s="246"/>
    </row>
    <row r="41" spans="1:6" ht="15.75">
      <c r="A41" s="249"/>
      <c r="B41" s="227" t="s">
        <v>62</v>
      </c>
      <c r="C41" s="231" t="s">
        <v>29</v>
      </c>
      <c r="D41" s="232">
        <v>190</v>
      </c>
      <c r="E41" s="229"/>
      <c r="F41" s="248"/>
    </row>
    <row r="42" spans="1:6" ht="3" customHeight="1">
      <c r="A42" s="245"/>
      <c r="F42" s="246"/>
    </row>
    <row r="43" spans="1:6" ht="144" customHeight="1">
      <c r="A43" s="245">
        <v>11</v>
      </c>
      <c r="B43" s="217" t="s">
        <v>665</v>
      </c>
      <c r="F43" s="246"/>
    </row>
    <row r="44" spans="1:6" ht="78.75">
      <c r="A44" s="245"/>
      <c r="B44" s="217" t="s">
        <v>74</v>
      </c>
      <c r="F44" s="246"/>
    </row>
    <row r="45" spans="1:6" ht="15.75">
      <c r="A45" s="249"/>
      <c r="B45" s="233" t="s">
        <v>68</v>
      </c>
      <c r="C45" s="231" t="s">
        <v>21</v>
      </c>
      <c r="D45" s="232">
        <v>7</v>
      </c>
      <c r="E45" s="229"/>
      <c r="F45" s="248"/>
    </row>
    <row r="46" spans="1:6" ht="3" customHeight="1">
      <c r="A46" s="245"/>
      <c r="F46" s="246"/>
    </row>
    <row r="47" spans="1:6" ht="159.75" customHeight="1">
      <c r="A47" s="245">
        <v>12</v>
      </c>
      <c r="B47" s="217" t="s">
        <v>75</v>
      </c>
      <c r="F47" s="246"/>
    </row>
    <row r="48" spans="1:6" ht="15.75">
      <c r="A48" s="249"/>
      <c r="B48" s="233" t="s">
        <v>68</v>
      </c>
      <c r="C48" s="231" t="s">
        <v>21</v>
      </c>
      <c r="D48" s="232">
        <v>2</v>
      </c>
      <c r="E48" s="229"/>
      <c r="F48" s="248"/>
    </row>
    <row r="49" spans="1:6" ht="3" customHeight="1">
      <c r="A49" s="245"/>
      <c r="F49" s="246"/>
    </row>
    <row r="50" spans="1:6" ht="96.75" customHeight="1">
      <c r="A50" s="245">
        <v>13</v>
      </c>
      <c r="B50" s="217" t="s">
        <v>76</v>
      </c>
      <c r="F50" s="246"/>
    </row>
    <row r="51" spans="1:6" ht="15.75">
      <c r="A51" s="249"/>
      <c r="B51" s="233" t="s">
        <v>71</v>
      </c>
      <c r="C51" s="231" t="s">
        <v>72</v>
      </c>
      <c r="D51" s="232">
        <v>8</v>
      </c>
      <c r="E51" s="229"/>
      <c r="F51" s="248"/>
    </row>
    <row r="52" spans="1:6" ht="3" customHeight="1">
      <c r="A52" s="245"/>
      <c r="E52" s="214"/>
      <c r="F52" s="250"/>
    </row>
    <row r="53" spans="1:6" ht="47.25" customHeight="1">
      <c r="A53" s="442" t="s">
        <v>77</v>
      </c>
      <c r="B53" s="443"/>
      <c r="C53" s="443"/>
      <c r="D53" s="443"/>
      <c r="E53" s="443"/>
      <c r="F53" s="251"/>
    </row>
    <row r="54" spans="1:6" ht="15.75">
      <c r="A54" s="245"/>
      <c r="F54" s="246"/>
    </row>
    <row r="55" spans="1:6" ht="3" customHeight="1">
      <c r="A55" s="245"/>
      <c r="F55" s="246"/>
    </row>
    <row r="56" spans="1:6" s="64" customFormat="1" ht="17.25" customHeight="1">
      <c r="A56" s="258" t="s">
        <v>78</v>
      </c>
      <c r="B56" s="440" t="s">
        <v>79</v>
      </c>
      <c r="C56" s="440"/>
      <c r="D56" s="440"/>
      <c r="E56" s="440"/>
      <c r="F56" s="441"/>
    </row>
    <row r="57" spans="1:6" ht="3" customHeight="1">
      <c r="A57" s="245"/>
      <c r="F57" s="246"/>
    </row>
    <row r="58" spans="1:6" ht="94.5">
      <c r="A58" s="245">
        <v>1</v>
      </c>
      <c r="B58" s="217" t="s">
        <v>80</v>
      </c>
      <c r="F58" s="246"/>
    </row>
    <row r="59" spans="1:6" ht="283.5" customHeight="1">
      <c r="A59" s="245"/>
      <c r="B59" s="217" t="s">
        <v>809</v>
      </c>
      <c r="F59" s="246"/>
    </row>
    <row r="60" spans="1:6" ht="128.25" customHeight="1">
      <c r="A60" s="245"/>
      <c r="B60" s="219" t="s">
        <v>769</v>
      </c>
      <c r="F60" s="246"/>
    </row>
    <row r="61" spans="1:6" ht="78.75">
      <c r="A61" s="245"/>
      <c r="B61" s="217" t="s">
        <v>81</v>
      </c>
      <c r="F61" s="246"/>
    </row>
    <row r="62" spans="1:6" ht="15.75">
      <c r="A62" s="249"/>
      <c r="B62" s="233" t="s">
        <v>71</v>
      </c>
      <c r="C62" s="231" t="s">
        <v>72</v>
      </c>
      <c r="D62" s="232">
        <v>1</v>
      </c>
      <c r="E62" s="229"/>
      <c r="F62" s="248"/>
    </row>
    <row r="63" spans="1:6" ht="3" customHeight="1">
      <c r="A63" s="245"/>
      <c r="F63" s="246"/>
    </row>
    <row r="64" spans="1:6" ht="78.75">
      <c r="A64" s="245">
        <v>2</v>
      </c>
      <c r="B64" s="217" t="s">
        <v>82</v>
      </c>
      <c r="F64" s="246"/>
    </row>
    <row r="65" spans="1:6" ht="15.75">
      <c r="A65" s="245"/>
      <c r="B65" s="65" t="s">
        <v>62</v>
      </c>
      <c r="F65" s="246"/>
    </row>
    <row r="66" spans="1:6" ht="15.75">
      <c r="A66" s="249"/>
      <c r="B66" s="233" t="s">
        <v>83</v>
      </c>
      <c r="C66" s="231" t="s">
        <v>29</v>
      </c>
      <c r="D66" s="232">
        <v>40</v>
      </c>
      <c r="E66" s="229"/>
      <c r="F66" s="248"/>
    </row>
    <row r="67" spans="1:6" ht="15.75">
      <c r="A67" s="249"/>
      <c r="B67" s="233" t="s">
        <v>84</v>
      </c>
      <c r="C67" s="231" t="s">
        <v>29</v>
      </c>
      <c r="D67" s="232">
        <v>40</v>
      </c>
      <c r="E67" s="229"/>
      <c r="F67" s="248"/>
    </row>
    <row r="68" spans="1:6" ht="15.75">
      <c r="A68" s="249"/>
      <c r="B68" s="233" t="s">
        <v>85</v>
      </c>
      <c r="C68" s="231" t="s">
        <v>29</v>
      </c>
      <c r="D68" s="232">
        <v>5</v>
      </c>
      <c r="E68" s="229"/>
      <c r="F68" s="248"/>
    </row>
    <row r="69" spans="1:6" ht="3" customHeight="1">
      <c r="A69" s="245"/>
      <c r="F69" s="246"/>
    </row>
    <row r="70" spans="1:6" ht="94.5">
      <c r="A70" s="245">
        <v>3</v>
      </c>
      <c r="B70" s="217" t="s">
        <v>86</v>
      </c>
      <c r="F70" s="246"/>
    </row>
    <row r="71" spans="1:6" ht="96" customHeight="1">
      <c r="A71" s="245"/>
      <c r="B71" s="217" t="s">
        <v>810</v>
      </c>
      <c r="F71" s="246"/>
    </row>
    <row r="72" spans="1:6" ht="253.5" customHeight="1">
      <c r="A72" s="245"/>
      <c r="B72" s="217" t="s">
        <v>811</v>
      </c>
      <c r="F72" s="246"/>
    </row>
    <row r="73" spans="1:6" ht="159" customHeight="1">
      <c r="A73" s="245"/>
      <c r="B73" s="219" t="s">
        <v>770</v>
      </c>
      <c r="F73" s="246"/>
    </row>
    <row r="74" spans="1:6" ht="193.5" customHeight="1">
      <c r="A74" s="245"/>
      <c r="B74" s="217" t="s">
        <v>771</v>
      </c>
      <c r="F74" s="246"/>
    </row>
    <row r="75" spans="1:6" ht="78.75">
      <c r="A75" s="245"/>
      <c r="B75" s="217" t="s">
        <v>81</v>
      </c>
      <c r="F75" s="246"/>
    </row>
    <row r="76" spans="1:6" ht="15.75">
      <c r="A76" s="249"/>
      <c r="B76" s="233" t="s">
        <v>71</v>
      </c>
      <c r="C76" s="231" t="s">
        <v>87</v>
      </c>
      <c r="D76" s="232">
        <v>1</v>
      </c>
      <c r="E76" s="229"/>
      <c r="F76" s="248"/>
    </row>
    <row r="77" spans="1:6" ht="3" customHeight="1">
      <c r="A77" s="245"/>
      <c r="F77" s="246"/>
    </row>
    <row r="78" spans="1:6" ht="94.5">
      <c r="A78" s="245">
        <v>4</v>
      </c>
      <c r="B78" s="217" t="s">
        <v>88</v>
      </c>
      <c r="C78" s="67"/>
      <c r="D78" s="220"/>
      <c r="E78" s="220"/>
      <c r="F78" s="252"/>
    </row>
    <row r="79" spans="1:6" ht="78.75">
      <c r="A79" s="245"/>
      <c r="B79" s="217" t="s">
        <v>772</v>
      </c>
      <c r="C79" s="67"/>
      <c r="D79" s="220"/>
      <c r="E79" s="220"/>
      <c r="F79" s="252"/>
    </row>
    <row r="80" spans="1:6" ht="237.75" customHeight="1">
      <c r="A80" s="245"/>
      <c r="B80" s="217" t="s">
        <v>773</v>
      </c>
      <c r="F80" s="246"/>
    </row>
    <row r="81" spans="1:6" ht="81" customHeight="1">
      <c r="A81" s="245"/>
      <c r="B81" s="217" t="s">
        <v>774</v>
      </c>
      <c r="F81" s="246"/>
    </row>
    <row r="82" spans="1:6" ht="78.75">
      <c r="A82" s="245"/>
      <c r="B82" s="217" t="s">
        <v>81</v>
      </c>
      <c r="F82" s="246"/>
    </row>
    <row r="83" spans="1:6" ht="15.75">
      <c r="A83" s="249"/>
      <c r="B83" s="233" t="s">
        <v>71</v>
      </c>
      <c r="C83" s="231" t="s">
        <v>72</v>
      </c>
      <c r="D83" s="232">
        <v>1</v>
      </c>
      <c r="E83" s="229"/>
      <c r="F83" s="248"/>
    </row>
    <row r="84" spans="1:6" ht="3" customHeight="1">
      <c r="A84" s="245"/>
      <c r="F84" s="246"/>
    </row>
    <row r="85" spans="1:6" ht="94.5">
      <c r="A85" s="245">
        <v>5</v>
      </c>
      <c r="B85" s="217" t="s">
        <v>89</v>
      </c>
      <c r="F85" s="246"/>
    </row>
    <row r="86" spans="1:6" ht="224.25" customHeight="1">
      <c r="A86" s="245"/>
      <c r="B86" s="217" t="s">
        <v>775</v>
      </c>
      <c r="F86" s="246"/>
    </row>
    <row r="87" spans="1:6" ht="65.25" customHeight="1">
      <c r="A87" s="245"/>
      <c r="B87" s="219" t="s">
        <v>776</v>
      </c>
      <c r="F87" s="246"/>
    </row>
    <row r="88" spans="1:6" ht="316.5" customHeight="1">
      <c r="A88" s="245"/>
      <c r="B88" s="217" t="s">
        <v>777</v>
      </c>
      <c r="F88" s="246"/>
    </row>
    <row r="89" spans="1:6" ht="82.5" customHeight="1">
      <c r="A89" s="245"/>
      <c r="B89" s="219" t="s">
        <v>774</v>
      </c>
      <c r="F89" s="246"/>
    </row>
    <row r="90" spans="1:6" ht="78.75">
      <c r="A90" s="245"/>
      <c r="B90" s="217" t="s">
        <v>81</v>
      </c>
      <c r="F90" s="246"/>
    </row>
    <row r="91" spans="1:6" ht="15.75">
      <c r="A91" s="249"/>
      <c r="B91" s="233" t="s">
        <v>71</v>
      </c>
      <c r="C91" s="231" t="s">
        <v>72</v>
      </c>
      <c r="D91" s="232">
        <v>1</v>
      </c>
      <c r="E91" s="229"/>
      <c r="F91" s="248"/>
    </row>
    <row r="92" spans="1:6" ht="3" customHeight="1">
      <c r="A92" s="245"/>
      <c r="F92" s="246"/>
    </row>
    <row r="93" spans="1:6" ht="94.5">
      <c r="A93" s="245">
        <v>6</v>
      </c>
      <c r="B93" s="217" t="s">
        <v>90</v>
      </c>
      <c r="F93" s="246"/>
    </row>
    <row r="94" spans="1:6" ht="238.5" customHeight="1">
      <c r="A94" s="245"/>
      <c r="B94" s="217" t="s">
        <v>812</v>
      </c>
      <c r="F94" s="246"/>
    </row>
    <row r="95" spans="1:6" ht="63">
      <c r="A95" s="245"/>
      <c r="B95" s="219" t="s">
        <v>813</v>
      </c>
      <c r="F95" s="246"/>
    </row>
    <row r="96" spans="1:6" ht="271.5" customHeight="1">
      <c r="A96" s="245"/>
      <c r="B96" s="217" t="s">
        <v>778</v>
      </c>
      <c r="F96" s="246"/>
    </row>
    <row r="97" spans="1:6" ht="78.75">
      <c r="A97" s="245"/>
      <c r="B97" s="217" t="s">
        <v>81</v>
      </c>
      <c r="F97" s="246"/>
    </row>
    <row r="98" spans="1:6" ht="15.75">
      <c r="A98" s="249"/>
      <c r="B98" s="233" t="s">
        <v>71</v>
      </c>
      <c r="C98" s="231" t="s">
        <v>72</v>
      </c>
      <c r="D98" s="232">
        <v>1</v>
      </c>
      <c r="E98" s="229"/>
      <c r="F98" s="248"/>
    </row>
    <row r="99" spans="1:6" ht="3" customHeight="1">
      <c r="A99" s="245"/>
      <c r="F99" s="246"/>
    </row>
    <row r="100" spans="1:6" ht="31.5" customHeight="1">
      <c r="A100" s="442" t="s">
        <v>91</v>
      </c>
      <c r="B100" s="443"/>
      <c r="C100" s="443"/>
      <c r="D100" s="443"/>
      <c r="E100" s="443"/>
      <c r="F100" s="251"/>
    </row>
    <row r="101" spans="1:6" ht="15.75">
      <c r="A101" s="245"/>
      <c r="F101" s="246"/>
    </row>
    <row r="102" spans="1:6" ht="3" customHeight="1">
      <c r="A102" s="245"/>
      <c r="F102" s="246"/>
    </row>
    <row r="103" spans="1:6" s="64" customFormat="1" ht="17.25" customHeight="1">
      <c r="A103" s="258" t="s">
        <v>92</v>
      </c>
      <c r="B103" s="440" t="s">
        <v>93</v>
      </c>
      <c r="C103" s="440"/>
      <c r="D103" s="440"/>
      <c r="E103" s="440"/>
      <c r="F103" s="441"/>
    </row>
    <row r="104" spans="1:6" ht="3" customHeight="1">
      <c r="A104" s="245"/>
      <c r="F104" s="246"/>
    </row>
    <row r="105" spans="1:6" ht="81" customHeight="1">
      <c r="A105" s="245">
        <v>1</v>
      </c>
      <c r="B105" s="217" t="s">
        <v>814</v>
      </c>
      <c r="F105" s="246"/>
    </row>
    <row r="106" spans="1:6" ht="15.75">
      <c r="A106" s="249"/>
      <c r="B106" s="233" t="s">
        <v>68</v>
      </c>
      <c r="C106" s="231" t="s">
        <v>21</v>
      </c>
      <c r="D106" s="232">
        <v>135</v>
      </c>
      <c r="E106" s="229"/>
      <c r="F106" s="248"/>
    </row>
    <row r="107" spans="1:6" ht="3" customHeight="1">
      <c r="A107" s="245"/>
      <c r="F107" s="246"/>
    </row>
    <row r="108" spans="1:6" ht="94.5">
      <c r="A108" s="245">
        <v>2</v>
      </c>
      <c r="B108" s="217" t="s">
        <v>815</v>
      </c>
      <c r="F108" s="246"/>
    </row>
    <row r="109" spans="1:6" ht="15.75">
      <c r="A109" s="249"/>
      <c r="B109" s="233" t="s">
        <v>68</v>
      </c>
      <c r="C109" s="231" t="s">
        <v>21</v>
      </c>
      <c r="D109" s="232">
        <v>34</v>
      </c>
      <c r="E109" s="229"/>
      <c r="F109" s="248"/>
    </row>
    <row r="110" spans="1:6" ht="3" customHeight="1">
      <c r="A110" s="245"/>
      <c r="F110" s="246"/>
    </row>
    <row r="111" spans="1:6" ht="47.25">
      <c r="A111" s="245">
        <v>3</v>
      </c>
      <c r="B111" s="217" t="s">
        <v>94</v>
      </c>
      <c r="F111" s="246"/>
    </row>
    <row r="112" spans="1:6" ht="15.75">
      <c r="A112" s="245"/>
      <c r="B112" s="65" t="s">
        <v>68</v>
      </c>
      <c r="E112" s="214"/>
      <c r="F112" s="250"/>
    </row>
    <row r="113" spans="1:6" ht="111.75" customHeight="1">
      <c r="A113" s="249"/>
      <c r="B113" s="234" t="s">
        <v>779</v>
      </c>
      <c r="C113" s="235" t="s">
        <v>21</v>
      </c>
      <c r="D113" s="236">
        <v>79</v>
      </c>
      <c r="E113" s="229"/>
      <c r="F113" s="253"/>
    </row>
    <row r="114" spans="1:6" ht="189">
      <c r="A114" s="249"/>
      <c r="B114" s="234" t="s">
        <v>780</v>
      </c>
      <c r="C114" s="235" t="s">
        <v>21</v>
      </c>
      <c r="D114" s="236">
        <v>7</v>
      </c>
      <c r="E114" s="229"/>
      <c r="F114" s="253"/>
    </row>
    <row r="115" spans="1:6" ht="222" customHeight="1">
      <c r="A115" s="245"/>
      <c r="B115" s="217" t="s">
        <v>781</v>
      </c>
      <c r="C115" s="221" t="s">
        <v>21</v>
      </c>
      <c r="D115" s="222">
        <v>5</v>
      </c>
      <c r="E115" s="214"/>
      <c r="F115" s="254"/>
    </row>
    <row r="116" spans="1:6" ht="97.5" customHeight="1">
      <c r="A116" s="249"/>
      <c r="B116" s="234" t="s">
        <v>782</v>
      </c>
      <c r="C116" s="235" t="s">
        <v>21</v>
      </c>
      <c r="D116" s="236">
        <v>31</v>
      </c>
      <c r="E116" s="229"/>
      <c r="F116" s="253"/>
    </row>
    <row r="117" spans="1:6" ht="192.75" customHeight="1">
      <c r="A117" s="249"/>
      <c r="B117" s="234" t="s">
        <v>783</v>
      </c>
      <c r="C117" s="235" t="s">
        <v>21</v>
      </c>
      <c r="D117" s="236">
        <v>3</v>
      </c>
      <c r="E117" s="229"/>
      <c r="F117" s="253"/>
    </row>
    <row r="118" spans="1:6" ht="111.75" customHeight="1">
      <c r="A118" s="249"/>
      <c r="B118" s="234" t="s">
        <v>784</v>
      </c>
      <c r="C118" s="235" t="s">
        <v>21</v>
      </c>
      <c r="D118" s="236">
        <v>3</v>
      </c>
      <c r="E118" s="229"/>
      <c r="F118" s="253"/>
    </row>
    <row r="119" spans="1:6" ht="330.75" customHeight="1">
      <c r="A119" s="249"/>
      <c r="B119" s="234" t="s">
        <v>785</v>
      </c>
      <c r="C119" s="235" t="s">
        <v>21</v>
      </c>
      <c r="D119" s="236">
        <v>7</v>
      </c>
      <c r="E119" s="236"/>
      <c r="F119" s="253"/>
    </row>
    <row r="120" spans="1:6" ht="110.25" customHeight="1">
      <c r="A120" s="249"/>
      <c r="B120" s="234" t="s">
        <v>786</v>
      </c>
      <c r="C120" s="235" t="s">
        <v>21</v>
      </c>
      <c r="D120" s="236">
        <v>34</v>
      </c>
      <c r="E120" s="236"/>
      <c r="F120" s="253"/>
    </row>
    <row r="121" spans="1:6" ht="3" customHeight="1">
      <c r="A121" s="245"/>
      <c r="F121" s="246"/>
    </row>
    <row r="122" spans="1:6" ht="31.5">
      <c r="A122" s="245">
        <v>4</v>
      </c>
      <c r="B122" s="67" t="s">
        <v>95</v>
      </c>
      <c r="F122" s="246"/>
    </row>
    <row r="123" spans="1:6" ht="97.5" customHeight="1">
      <c r="A123" s="249"/>
      <c r="B123" s="217" t="s">
        <v>816</v>
      </c>
      <c r="F123" s="246"/>
    </row>
    <row r="124" spans="1:6" ht="15.75">
      <c r="A124" s="249"/>
      <c r="B124" s="233" t="s">
        <v>71</v>
      </c>
      <c r="C124" s="231" t="s">
        <v>87</v>
      </c>
      <c r="D124" s="232">
        <v>21</v>
      </c>
      <c r="E124" s="229"/>
      <c r="F124" s="248"/>
    </row>
    <row r="125" spans="1:6" ht="3" customHeight="1">
      <c r="A125" s="245"/>
      <c r="F125" s="246"/>
    </row>
    <row r="126" spans="1:6" ht="3" customHeight="1">
      <c r="A126" s="245"/>
      <c r="F126" s="246"/>
    </row>
    <row r="127" spans="1:6" ht="31.5">
      <c r="A127" s="245">
        <v>5</v>
      </c>
      <c r="B127" s="65" t="s">
        <v>95</v>
      </c>
      <c r="F127" s="246"/>
    </row>
    <row r="128" spans="1:6" ht="96" customHeight="1">
      <c r="A128" s="245"/>
      <c r="B128" s="217" t="s">
        <v>817</v>
      </c>
      <c r="F128" s="246"/>
    </row>
    <row r="129" spans="1:6" ht="15.75">
      <c r="A129" s="249"/>
      <c r="B129" s="233" t="s">
        <v>71</v>
      </c>
      <c r="C129" s="231" t="s">
        <v>87</v>
      </c>
      <c r="D129" s="232">
        <v>10</v>
      </c>
      <c r="E129" s="229"/>
      <c r="F129" s="248"/>
    </row>
    <row r="130" spans="1:6" ht="3" customHeight="1">
      <c r="A130" s="245"/>
      <c r="F130" s="246"/>
    </row>
    <row r="131" spans="1:6" ht="31.5">
      <c r="A131" s="245">
        <v>6</v>
      </c>
      <c r="B131" s="65" t="s">
        <v>95</v>
      </c>
      <c r="F131" s="246"/>
    </row>
    <row r="132" spans="1:6" ht="95.25" customHeight="1">
      <c r="A132" s="245"/>
      <c r="B132" s="217" t="s">
        <v>787</v>
      </c>
      <c r="F132" s="246"/>
    </row>
    <row r="133" spans="1:6" ht="15.75">
      <c r="A133" s="249"/>
      <c r="B133" s="233" t="s">
        <v>71</v>
      </c>
      <c r="C133" s="231" t="s">
        <v>72</v>
      </c>
      <c r="D133" s="232">
        <v>14</v>
      </c>
      <c r="E133" s="229"/>
      <c r="F133" s="248"/>
    </row>
    <row r="134" spans="1:6" ht="3" customHeight="1">
      <c r="A134" s="245"/>
      <c r="F134" s="246"/>
    </row>
    <row r="135" spans="1:6" ht="31.5">
      <c r="A135" s="245">
        <v>7</v>
      </c>
      <c r="B135" s="65" t="s">
        <v>95</v>
      </c>
      <c r="F135" s="246"/>
    </row>
    <row r="136" spans="1:6" ht="96" customHeight="1">
      <c r="A136" s="245"/>
      <c r="B136" s="217" t="s">
        <v>788</v>
      </c>
      <c r="F136" s="246"/>
    </row>
    <row r="137" spans="1:6" ht="15.75">
      <c r="A137" s="249"/>
      <c r="B137" s="233" t="s">
        <v>71</v>
      </c>
      <c r="C137" s="231" t="s">
        <v>87</v>
      </c>
      <c r="D137" s="232">
        <v>3</v>
      </c>
      <c r="E137" s="229"/>
      <c r="F137" s="248"/>
    </row>
    <row r="138" spans="1:6" ht="3" customHeight="1">
      <c r="A138" s="245"/>
      <c r="F138" s="246"/>
    </row>
    <row r="139" spans="1:6" ht="31.5">
      <c r="A139" s="245">
        <v>8</v>
      </c>
      <c r="B139" s="217" t="s">
        <v>96</v>
      </c>
      <c r="F139" s="246"/>
    </row>
    <row r="140" spans="1:6" ht="15.75">
      <c r="A140" s="245"/>
      <c r="B140" s="65" t="s">
        <v>68</v>
      </c>
      <c r="F140" s="246"/>
    </row>
    <row r="141" spans="1:6" ht="15.75">
      <c r="A141" s="249"/>
      <c r="B141" s="233" t="s">
        <v>97</v>
      </c>
      <c r="C141" s="231" t="s">
        <v>21</v>
      </c>
      <c r="D141" s="232">
        <v>1</v>
      </c>
      <c r="E141" s="229"/>
      <c r="F141" s="248"/>
    </row>
    <row r="142" spans="1:6" ht="15.75">
      <c r="A142" s="249"/>
      <c r="B142" s="233" t="s">
        <v>98</v>
      </c>
      <c r="C142" s="231" t="s">
        <v>21</v>
      </c>
      <c r="D142" s="232">
        <v>1</v>
      </c>
      <c r="E142" s="229"/>
      <c r="F142" s="248"/>
    </row>
    <row r="143" spans="1:6" ht="3" customHeight="1">
      <c r="A143" s="245"/>
      <c r="F143" s="246"/>
    </row>
    <row r="144" spans="1:6" ht="31.5" customHeight="1">
      <c r="A144" s="442" t="s">
        <v>99</v>
      </c>
      <c r="B144" s="443"/>
      <c r="C144" s="443"/>
      <c r="D144" s="443"/>
      <c r="E144" s="443"/>
      <c r="F144" s="251"/>
    </row>
    <row r="145" spans="1:6" ht="15.75">
      <c r="A145" s="245"/>
      <c r="F145" s="246"/>
    </row>
    <row r="146" spans="1:6" ht="3" customHeight="1">
      <c r="A146" s="245"/>
      <c r="F146" s="246"/>
    </row>
    <row r="147" spans="1:6" s="64" customFormat="1" ht="17.25" customHeight="1">
      <c r="A147" s="258" t="s">
        <v>100</v>
      </c>
      <c r="B147" s="440" t="s">
        <v>101</v>
      </c>
      <c r="C147" s="440"/>
      <c r="D147" s="440"/>
      <c r="E147" s="440"/>
      <c r="F147" s="441"/>
    </row>
    <row r="148" spans="1:6" ht="94.5">
      <c r="A148" s="245">
        <v>1</v>
      </c>
      <c r="B148" s="217" t="s">
        <v>818</v>
      </c>
      <c r="F148" s="246"/>
    </row>
    <row r="149" spans="1:6" ht="15.75">
      <c r="A149" s="249"/>
      <c r="B149" s="233" t="s">
        <v>68</v>
      </c>
      <c r="C149" s="231" t="s">
        <v>21</v>
      </c>
      <c r="D149" s="232">
        <v>49</v>
      </c>
      <c r="E149" s="229"/>
      <c r="F149" s="248"/>
    </row>
    <row r="150" spans="1:6" ht="47.25">
      <c r="A150" s="245">
        <v>2</v>
      </c>
      <c r="B150" s="217" t="s">
        <v>102</v>
      </c>
      <c r="F150" s="246"/>
    </row>
    <row r="151" spans="1:6" ht="115.5" customHeight="1">
      <c r="A151" s="245"/>
      <c r="B151" s="217" t="s">
        <v>819</v>
      </c>
      <c r="F151" s="246"/>
    </row>
    <row r="152" spans="1:6" ht="15.75">
      <c r="A152" s="249"/>
      <c r="B152" s="233" t="s">
        <v>71</v>
      </c>
      <c r="C152" s="231" t="s">
        <v>72</v>
      </c>
      <c r="D152" s="232">
        <v>23</v>
      </c>
      <c r="E152" s="229"/>
      <c r="F152" s="248"/>
    </row>
    <row r="153" spans="1:6" ht="47.25">
      <c r="A153" s="245">
        <v>3</v>
      </c>
      <c r="B153" s="217" t="s">
        <v>102</v>
      </c>
      <c r="F153" s="246"/>
    </row>
    <row r="154" spans="1:6" ht="113.25" customHeight="1">
      <c r="A154" s="245"/>
      <c r="B154" s="217" t="s">
        <v>820</v>
      </c>
      <c r="F154" s="246"/>
    </row>
    <row r="155" spans="1:6" ht="15.75">
      <c r="A155" s="249"/>
      <c r="B155" s="233" t="s">
        <v>71</v>
      </c>
      <c r="C155" s="231" t="s">
        <v>72</v>
      </c>
      <c r="D155" s="232">
        <v>19</v>
      </c>
      <c r="E155" s="229"/>
      <c r="F155" s="248"/>
    </row>
    <row r="156" spans="1:6" ht="3" customHeight="1">
      <c r="A156" s="245"/>
      <c r="F156" s="246"/>
    </row>
    <row r="157" spans="1:6" ht="47.25">
      <c r="A157" s="245">
        <v>4</v>
      </c>
      <c r="B157" s="217" t="s">
        <v>102</v>
      </c>
      <c r="F157" s="246"/>
    </row>
    <row r="158" spans="1:6" ht="114" customHeight="1">
      <c r="A158" s="245"/>
      <c r="B158" s="217" t="s">
        <v>821</v>
      </c>
      <c r="F158" s="246"/>
    </row>
    <row r="159" spans="1:6" ht="15.75">
      <c r="A159" s="249"/>
      <c r="B159" s="233" t="s">
        <v>71</v>
      </c>
      <c r="C159" s="231" t="s">
        <v>72</v>
      </c>
      <c r="D159" s="232">
        <v>7</v>
      </c>
      <c r="E159" s="229"/>
      <c r="F159" s="248"/>
    </row>
    <row r="160" spans="1:6" ht="3" customHeight="1">
      <c r="A160" s="245"/>
      <c r="F160" s="246"/>
    </row>
    <row r="161" spans="1:6" ht="81" customHeight="1">
      <c r="A161" s="245">
        <v>5</v>
      </c>
      <c r="B161" s="217" t="s">
        <v>822</v>
      </c>
      <c r="F161" s="246"/>
    </row>
    <row r="162" spans="1:6" ht="15.75">
      <c r="A162" s="249"/>
      <c r="B162" s="233" t="s">
        <v>68</v>
      </c>
      <c r="C162" s="231" t="s">
        <v>21</v>
      </c>
      <c r="D162" s="232">
        <v>2</v>
      </c>
      <c r="E162" s="229"/>
      <c r="F162" s="248"/>
    </row>
    <row r="163" spans="1:6" ht="3" customHeight="1">
      <c r="A163" s="245"/>
      <c r="F163" s="246"/>
    </row>
    <row r="164" spans="1:6" ht="31.5">
      <c r="A164" s="245">
        <v>6</v>
      </c>
      <c r="B164" s="217" t="s">
        <v>103</v>
      </c>
      <c r="F164" s="246"/>
    </row>
    <row r="165" spans="1:6" ht="15.75">
      <c r="A165" s="249"/>
      <c r="B165" s="233" t="s">
        <v>68</v>
      </c>
      <c r="C165" s="231" t="s">
        <v>21</v>
      </c>
      <c r="D165" s="232">
        <v>2</v>
      </c>
      <c r="E165" s="229"/>
      <c r="F165" s="248"/>
    </row>
    <row r="166" spans="1:6" ht="3" customHeight="1">
      <c r="A166" s="245"/>
      <c r="F166" s="246"/>
    </row>
    <row r="167" spans="1:6" ht="94.5">
      <c r="A167" s="245">
        <v>7</v>
      </c>
      <c r="B167" s="217" t="s">
        <v>823</v>
      </c>
      <c r="F167" s="246"/>
    </row>
    <row r="168" spans="1:6" ht="15.75">
      <c r="A168" s="249"/>
      <c r="B168" s="233" t="s">
        <v>68</v>
      </c>
      <c r="C168" s="231" t="s">
        <v>21</v>
      </c>
      <c r="D168" s="232">
        <v>7</v>
      </c>
      <c r="E168" s="229"/>
      <c r="F168" s="248"/>
    </row>
    <row r="169" spans="1:6" ht="3" customHeight="1">
      <c r="A169" s="245"/>
      <c r="F169" s="246"/>
    </row>
    <row r="170" spans="1:6" ht="31.5">
      <c r="A170" s="245">
        <v>8</v>
      </c>
      <c r="B170" s="67" t="s">
        <v>104</v>
      </c>
      <c r="F170" s="246"/>
    </row>
    <row r="171" spans="1:6" ht="15.75">
      <c r="A171" s="249"/>
      <c r="B171" s="233" t="s">
        <v>68</v>
      </c>
      <c r="C171" s="231" t="s">
        <v>21</v>
      </c>
      <c r="D171" s="232">
        <v>7</v>
      </c>
      <c r="E171" s="229"/>
      <c r="F171" s="248"/>
    </row>
    <row r="172" spans="1:6" ht="3" customHeight="1">
      <c r="A172" s="245"/>
      <c r="F172" s="246"/>
    </row>
    <row r="173" spans="1:6" ht="94.5">
      <c r="A173" s="245">
        <v>9</v>
      </c>
      <c r="B173" s="217" t="s">
        <v>824</v>
      </c>
      <c r="F173" s="246"/>
    </row>
    <row r="174" spans="1:6" ht="15.75">
      <c r="A174" s="249"/>
      <c r="B174" s="233" t="s">
        <v>68</v>
      </c>
      <c r="C174" s="231" t="s">
        <v>21</v>
      </c>
      <c r="D174" s="232">
        <v>2</v>
      </c>
      <c r="E174" s="229"/>
      <c r="F174" s="248"/>
    </row>
    <row r="175" spans="1:6" ht="3" customHeight="1">
      <c r="A175" s="245"/>
      <c r="F175" s="246"/>
    </row>
    <row r="176" spans="1:6" ht="31.5">
      <c r="A176" s="245">
        <v>10</v>
      </c>
      <c r="B176" s="67" t="s">
        <v>105</v>
      </c>
      <c r="F176" s="246"/>
    </row>
    <row r="177" spans="1:6" ht="15.75">
      <c r="A177" s="249"/>
      <c r="B177" s="233" t="s">
        <v>68</v>
      </c>
      <c r="C177" s="231" t="s">
        <v>21</v>
      </c>
      <c r="D177" s="232">
        <v>2</v>
      </c>
      <c r="E177" s="229"/>
      <c r="F177" s="248"/>
    </row>
    <row r="178" spans="1:6" ht="3" customHeight="1">
      <c r="A178" s="245"/>
      <c r="F178" s="246"/>
    </row>
    <row r="179" spans="1:6" ht="208.5" customHeight="1">
      <c r="A179" s="245">
        <v>11</v>
      </c>
      <c r="B179" s="217" t="s">
        <v>734</v>
      </c>
      <c r="F179" s="246"/>
    </row>
    <row r="180" spans="1:6" ht="15.75">
      <c r="A180" s="245"/>
      <c r="B180" s="65" t="s">
        <v>62</v>
      </c>
      <c r="F180" s="246"/>
    </row>
    <row r="181" spans="1:6" ht="15.75">
      <c r="A181" s="249"/>
      <c r="B181" s="233" t="s">
        <v>106</v>
      </c>
      <c r="C181" s="231" t="s">
        <v>29</v>
      </c>
      <c r="D181" s="232">
        <v>10</v>
      </c>
      <c r="E181" s="229"/>
      <c r="F181" s="248"/>
    </row>
    <row r="182" spans="1:6" ht="15.75">
      <c r="A182" s="249"/>
      <c r="B182" s="233" t="s">
        <v>107</v>
      </c>
      <c r="C182" s="231" t="s">
        <v>29</v>
      </c>
      <c r="D182" s="232">
        <v>5</v>
      </c>
      <c r="E182" s="229"/>
      <c r="F182" s="248"/>
    </row>
    <row r="183" spans="1:6" ht="15.75">
      <c r="A183" s="249"/>
      <c r="B183" s="233" t="s">
        <v>108</v>
      </c>
      <c r="C183" s="231" t="s">
        <v>29</v>
      </c>
      <c r="D183" s="232">
        <v>10</v>
      </c>
      <c r="E183" s="229"/>
      <c r="F183" s="248"/>
    </row>
    <row r="184" spans="1:6" ht="15.75">
      <c r="A184" s="249"/>
      <c r="B184" s="233" t="s">
        <v>109</v>
      </c>
      <c r="C184" s="231" t="s">
        <v>29</v>
      </c>
      <c r="D184" s="232">
        <v>10</v>
      </c>
      <c r="E184" s="229"/>
      <c r="F184" s="248"/>
    </row>
    <row r="185" spans="1:6" ht="15.75">
      <c r="A185" s="249"/>
      <c r="B185" s="233" t="s">
        <v>110</v>
      </c>
      <c r="C185" s="231" t="s">
        <v>29</v>
      </c>
      <c r="D185" s="232">
        <v>250</v>
      </c>
      <c r="E185" s="229"/>
      <c r="F185" s="248"/>
    </row>
    <row r="186" spans="1:6" ht="15.75">
      <c r="A186" s="249"/>
      <c r="B186" s="233" t="s">
        <v>111</v>
      </c>
      <c r="C186" s="231" t="s">
        <v>29</v>
      </c>
      <c r="D186" s="232">
        <v>20</v>
      </c>
      <c r="E186" s="229"/>
      <c r="F186" s="248"/>
    </row>
    <row r="187" spans="1:6" ht="3" customHeight="1">
      <c r="A187" s="245"/>
      <c r="F187" s="246"/>
    </row>
    <row r="188" spans="1:6" ht="31.5" customHeight="1">
      <c r="A188" s="442" t="s">
        <v>112</v>
      </c>
      <c r="B188" s="443"/>
      <c r="C188" s="443"/>
      <c r="D188" s="443"/>
      <c r="E188" s="443"/>
      <c r="F188" s="251"/>
    </row>
    <row r="189" spans="1:6" ht="15.75">
      <c r="A189" s="245"/>
      <c r="F189" s="246"/>
    </row>
    <row r="190" spans="1:6" ht="3" customHeight="1">
      <c r="A190" s="245"/>
      <c r="F190" s="246"/>
    </row>
    <row r="191" spans="1:6" s="64" customFormat="1" ht="17.25" customHeight="1">
      <c r="A191" s="258" t="s">
        <v>113</v>
      </c>
      <c r="B191" s="440" t="s">
        <v>114</v>
      </c>
      <c r="C191" s="440"/>
      <c r="D191" s="440"/>
      <c r="E191" s="440"/>
      <c r="F191" s="441"/>
    </row>
    <row r="192" spans="1:6" ht="3" customHeight="1">
      <c r="A192" s="245"/>
      <c r="F192" s="246"/>
    </row>
    <row r="193" spans="1:6" ht="78.75">
      <c r="A193" s="245">
        <v>1</v>
      </c>
      <c r="B193" s="217" t="s">
        <v>115</v>
      </c>
      <c r="F193" s="246"/>
    </row>
    <row r="194" spans="1:6" ht="15.75">
      <c r="A194" s="249"/>
      <c r="B194" s="233" t="s">
        <v>68</v>
      </c>
      <c r="C194" s="231" t="s">
        <v>21</v>
      </c>
      <c r="D194" s="232">
        <v>1</v>
      </c>
      <c r="E194" s="229"/>
      <c r="F194" s="248"/>
    </row>
    <row r="195" spans="1:6" ht="3" customHeight="1">
      <c r="A195" s="245"/>
      <c r="F195" s="246"/>
    </row>
    <row r="196" spans="1:6" ht="94.5">
      <c r="A196" s="245">
        <v>2</v>
      </c>
      <c r="B196" s="217" t="s">
        <v>116</v>
      </c>
      <c r="F196" s="246"/>
    </row>
    <row r="197" spans="1:6" ht="15.75">
      <c r="A197" s="249"/>
      <c r="B197" s="233" t="s">
        <v>62</v>
      </c>
      <c r="C197" s="231" t="s">
        <v>29</v>
      </c>
      <c r="D197" s="232">
        <v>2</v>
      </c>
      <c r="E197" s="229"/>
      <c r="F197" s="248"/>
    </row>
    <row r="198" spans="1:6" ht="3" customHeight="1">
      <c r="A198" s="245"/>
      <c r="F198" s="246"/>
    </row>
    <row r="199" spans="1:6" ht="141.75">
      <c r="A199" s="245">
        <v>3</v>
      </c>
      <c r="B199" s="217" t="s">
        <v>117</v>
      </c>
      <c r="F199" s="246"/>
    </row>
    <row r="200" spans="1:6" ht="15.75">
      <c r="A200" s="249"/>
      <c r="B200" s="233" t="s">
        <v>62</v>
      </c>
      <c r="C200" s="231" t="s">
        <v>29</v>
      </c>
      <c r="D200" s="232">
        <v>60</v>
      </c>
      <c r="E200" s="229"/>
      <c r="F200" s="248"/>
    </row>
    <row r="201" spans="1:6" ht="3" customHeight="1">
      <c r="A201" s="245"/>
      <c r="F201" s="246"/>
    </row>
    <row r="202" spans="1:6" ht="97.5" customHeight="1">
      <c r="A202" s="245">
        <v>4</v>
      </c>
      <c r="B202" s="217" t="s">
        <v>118</v>
      </c>
      <c r="F202" s="246"/>
    </row>
    <row r="203" spans="1:6" ht="15.75">
      <c r="A203" s="249"/>
      <c r="B203" s="233" t="s">
        <v>68</v>
      </c>
      <c r="C203" s="231" t="s">
        <v>21</v>
      </c>
      <c r="D203" s="232">
        <v>12</v>
      </c>
      <c r="E203" s="229"/>
      <c r="F203" s="248"/>
    </row>
    <row r="204" spans="1:6" ht="3" customHeight="1">
      <c r="A204" s="245"/>
      <c r="F204" s="246"/>
    </row>
    <row r="205" spans="1:6" ht="111.75" customHeight="1">
      <c r="A205" s="245">
        <v>5</v>
      </c>
      <c r="B205" s="217" t="s">
        <v>666</v>
      </c>
      <c r="F205" s="246"/>
    </row>
    <row r="206" spans="1:6" ht="15.75">
      <c r="A206" s="249"/>
      <c r="B206" s="233" t="s">
        <v>68</v>
      </c>
      <c r="C206" s="231" t="s">
        <v>21</v>
      </c>
      <c r="D206" s="232">
        <v>12</v>
      </c>
      <c r="E206" s="229"/>
      <c r="F206" s="248"/>
    </row>
    <row r="207" spans="1:6" ht="3" customHeight="1">
      <c r="A207" s="245"/>
      <c r="F207" s="246"/>
    </row>
    <row r="208" spans="1:6" ht="141.75">
      <c r="A208" s="245">
        <v>6</v>
      </c>
      <c r="B208" s="217" t="s">
        <v>119</v>
      </c>
      <c r="F208" s="246"/>
    </row>
    <row r="209" spans="1:6" ht="15.75">
      <c r="A209" s="249"/>
      <c r="B209" s="233" t="s">
        <v>68</v>
      </c>
      <c r="C209" s="231" t="s">
        <v>21</v>
      </c>
      <c r="D209" s="232">
        <v>60</v>
      </c>
      <c r="E209" s="229"/>
      <c r="F209" s="248"/>
    </row>
    <row r="210" spans="1:6" ht="3" customHeight="1">
      <c r="A210" s="245"/>
      <c r="F210" s="246"/>
    </row>
    <row r="211" spans="1:6" ht="94.5">
      <c r="A211" s="245">
        <v>7</v>
      </c>
      <c r="B211" s="217" t="s">
        <v>825</v>
      </c>
      <c r="F211" s="246"/>
    </row>
    <row r="212" spans="1:6" ht="15.75">
      <c r="A212" s="249"/>
      <c r="B212" s="233" t="s">
        <v>62</v>
      </c>
      <c r="C212" s="231" t="s">
        <v>29</v>
      </c>
      <c r="D212" s="232">
        <v>10</v>
      </c>
      <c r="E212" s="229"/>
      <c r="F212" s="248"/>
    </row>
    <row r="213" spans="1:6" ht="3" customHeight="1">
      <c r="A213" s="245"/>
      <c r="F213" s="246"/>
    </row>
    <row r="214" spans="1:6" ht="78.75">
      <c r="A214" s="245">
        <v>8</v>
      </c>
      <c r="B214" s="217" t="s">
        <v>120</v>
      </c>
      <c r="F214" s="246"/>
    </row>
    <row r="215" spans="1:6" ht="15.75">
      <c r="A215" s="249"/>
      <c r="B215" s="233" t="s">
        <v>62</v>
      </c>
      <c r="C215" s="231" t="s">
        <v>29</v>
      </c>
      <c r="D215" s="232">
        <v>5</v>
      </c>
      <c r="E215" s="229"/>
      <c r="F215" s="248"/>
    </row>
    <row r="216" spans="1:6" ht="3" customHeight="1">
      <c r="A216" s="245"/>
      <c r="F216" s="246"/>
    </row>
    <row r="217" spans="1:6" ht="3" customHeight="1">
      <c r="A217" s="245"/>
      <c r="F217" s="246"/>
    </row>
    <row r="218" spans="1:6" ht="127.5" customHeight="1">
      <c r="A218" s="245">
        <v>9</v>
      </c>
      <c r="B218" s="217" t="s">
        <v>121</v>
      </c>
      <c r="F218" s="246"/>
    </row>
    <row r="219" spans="1:6" ht="15.75">
      <c r="A219" s="249"/>
      <c r="B219" s="233" t="s">
        <v>62</v>
      </c>
      <c r="C219" s="231" t="s">
        <v>29</v>
      </c>
      <c r="D219" s="232">
        <v>10</v>
      </c>
      <c r="E219" s="229"/>
      <c r="F219" s="248"/>
    </row>
    <row r="220" spans="1:6" ht="3" customHeight="1">
      <c r="A220" s="245"/>
      <c r="F220" s="246"/>
    </row>
    <row r="221" spans="1:6" ht="143.25" customHeight="1">
      <c r="A221" s="245">
        <v>10</v>
      </c>
      <c r="B221" s="217" t="s">
        <v>122</v>
      </c>
      <c r="F221" s="246"/>
    </row>
    <row r="222" spans="1:6" ht="15.75">
      <c r="A222" s="249"/>
      <c r="B222" s="233" t="s">
        <v>68</v>
      </c>
      <c r="C222" s="231" t="s">
        <v>21</v>
      </c>
      <c r="D222" s="232">
        <v>30</v>
      </c>
      <c r="E222" s="229"/>
      <c r="F222" s="248"/>
    </row>
    <row r="223" spans="1:6" ht="3" customHeight="1">
      <c r="A223" s="245"/>
      <c r="F223" s="246"/>
    </row>
    <row r="224" spans="1:6" ht="31.5" customHeight="1">
      <c r="A224" s="442" t="s">
        <v>123</v>
      </c>
      <c r="B224" s="443"/>
      <c r="C224" s="443"/>
      <c r="D224" s="443"/>
      <c r="E224" s="443"/>
      <c r="F224" s="251"/>
    </row>
    <row r="225" spans="1:6" ht="15.75">
      <c r="A225" s="245"/>
      <c r="F225" s="246"/>
    </row>
    <row r="226" spans="1:6" ht="3" customHeight="1">
      <c r="A226" s="245"/>
      <c r="F226" s="246"/>
    </row>
    <row r="227" spans="1:6" s="64" customFormat="1" ht="17.25" customHeight="1">
      <c r="A227" s="258" t="s">
        <v>124</v>
      </c>
      <c r="B227" s="440" t="s">
        <v>125</v>
      </c>
      <c r="C227" s="440"/>
      <c r="D227" s="440"/>
      <c r="E227" s="440"/>
      <c r="F227" s="441"/>
    </row>
    <row r="228" spans="1:6" ht="3" customHeight="1">
      <c r="A228" s="245"/>
      <c r="F228" s="246"/>
    </row>
    <row r="229" spans="1:6" ht="144" customHeight="1">
      <c r="A229" s="245">
        <v>1</v>
      </c>
      <c r="B229" s="217" t="s">
        <v>126</v>
      </c>
      <c r="F229" s="246"/>
    </row>
    <row r="230" spans="1:6" ht="15.75">
      <c r="A230" s="245"/>
      <c r="B230" s="65" t="s">
        <v>68</v>
      </c>
      <c r="F230" s="246"/>
    </row>
    <row r="231" spans="1:6" ht="15.75">
      <c r="A231" s="249"/>
      <c r="B231" s="233" t="s">
        <v>127</v>
      </c>
      <c r="C231" s="231" t="s">
        <v>21</v>
      </c>
      <c r="D231" s="232">
        <v>30</v>
      </c>
      <c r="E231" s="229"/>
      <c r="F231" s="248"/>
    </row>
    <row r="232" spans="1:6" ht="15.75">
      <c r="A232" s="249"/>
      <c r="B232" s="233" t="s">
        <v>128</v>
      </c>
      <c r="C232" s="231" t="s">
        <v>21</v>
      </c>
      <c r="D232" s="232">
        <v>30</v>
      </c>
      <c r="E232" s="229"/>
      <c r="F232" s="248"/>
    </row>
    <row r="233" spans="1:6" ht="15.75">
      <c r="A233" s="249"/>
      <c r="B233" s="233" t="s">
        <v>129</v>
      </c>
      <c r="C233" s="231" t="s">
        <v>21</v>
      </c>
      <c r="D233" s="232">
        <v>60</v>
      </c>
      <c r="E233" s="229"/>
      <c r="F233" s="248"/>
    </row>
    <row r="234" spans="1:6" ht="15.75">
      <c r="A234" s="249"/>
      <c r="B234" s="233" t="s">
        <v>130</v>
      </c>
      <c r="C234" s="231" t="s">
        <v>21</v>
      </c>
      <c r="D234" s="232">
        <v>60</v>
      </c>
      <c r="E234" s="229"/>
      <c r="F234" s="248"/>
    </row>
    <row r="235" spans="1:6" ht="15.75">
      <c r="A235" s="249"/>
      <c r="B235" s="233" t="s">
        <v>131</v>
      </c>
      <c r="C235" s="231" t="s">
        <v>21</v>
      </c>
      <c r="D235" s="232">
        <v>60</v>
      </c>
      <c r="E235" s="229"/>
      <c r="F235" s="248"/>
    </row>
    <row r="236" spans="1:6" ht="3" customHeight="1">
      <c r="A236" s="245"/>
      <c r="F236" s="246"/>
    </row>
    <row r="237" spans="1:6" ht="94.5">
      <c r="A237" s="245">
        <v>2</v>
      </c>
      <c r="B237" s="217" t="s">
        <v>132</v>
      </c>
      <c r="F237" s="246"/>
    </row>
    <row r="238" spans="1:6" ht="15.75">
      <c r="A238" s="245"/>
      <c r="B238" s="65" t="s">
        <v>62</v>
      </c>
      <c r="F238" s="246"/>
    </row>
    <row r="239" spans="1:6" ht="15.75">
      <c r="A239" s="249"/>
      <c r="B239" s="233" t="s">
        <v>133</v>
      </c>
      <c r="C239" s="231" t="s">
        <v>29</v>
      </c>
      <c r="D239" s="232">
        <v>40</v>
      </c>
      <c r="E239" s="229"/>
      <c r="F239" s="248"/>
    </row>
    <row r="240" spans="1:6" ht="3" customHeight="1">
      <c r="A240" s="245"/>
      <c r="F240" s="246"/>
    </row>
    <row r="241" spans="1:6" ht="31.5" customHeight="1">
      <c r="A241" s="442" t="s">
        <v>134</v>
      </c>
      <c r="B241" s="443"/>
      <c r="C241" s="443"/>
      <c r="D241" s="443"/>
      <c r="E241" s="443"/>
      <c r="F241" s="251"/>
    </row>
    <row r="242" spans="1:6" ht="15.75">
      <c r="A242" s="245"/>
      <c r="F242" s="246"/>
    </row>
    <row r="243" spans="1:6" ht="3" customHeight="1">
      <c r="A243" s="245"/>
      <c r="F243" s="246"/>
    </row>
    <row r="244" spans="1:6" s="64" customFormat="1" ht="17.25" customHeight="1">
      <c r="A244" s="258" t="s">
        <v>135</v>
      </c>
      <c r="B244" s="440" t="s">
        <v>136</v>
      </c>
      <c r="C244" s="440"/>
      <c r="D244" s="440"/>
      <c r="E244" s="440"/>
      <c r="F244" s="441"/>
    </row>
    <row r="245" spans="1:6" ht="3" customHeight="1">
      <c r="A245" s="245"/>
      <c r="F245" s="246"/>
    </row>
    <row r="246" spans="1:6" ht="222" customHeight="1">
      <c r="A246" s="245">
        <v>1</v>
      </c>
      <c r="B246" s="217" t="s">
        <v>890</v>
      </c>
      <c r="F246" s="246"/>
    </row>
    <row r="247" spans="1:6" ht="15.75">
      <c r="A247" s="249"/>
      <c r="B247" s="233" t="s">
        <v>62</v>
      </c>
      <c r="C247" s="231" t="s">
        <v>29</v>
      </c>
      <c r="D247" s="232">
        <v>20</v>
      </c>
      <c r="E247" s="229"/>
      <c r="F247" s="248"/>
    </row>
    <row r="248" spans="1:6" ht="3" customHeight="1">
      <c r="A248" s="245"/>
      <c r="F248" s="246"/>
    </row>
    <row r="249" spans="1:6" ht="65.25" customHeight="1">
      <c r="A249" s="245">
        <v>2</v>
      </c>
      <c r="B249" s="217" t="s">
        <v>137</v>
      </c>
      <c r="F249" s="246"/>
    </row>
    <row r="250" spans="1:6" ht="15.75">
      <c r="A250" s="249"/>
      <c r="B250" s="233" t="s">
        <v>62</v>
      </c>
      <c r="C250" s="231" t="s">
        <v>29</v>
      </c>
      <c r="D250" s="232">
        <v>25</v>
      </c>
      <c r="E250" s="229"/>
      <c r="F250" s="248"/>
    </row>
    <row r="251" spans="1:6" ht="3" customHeight="1">
      <c r="A251" s="245"/>
      <c r="F251" s="246"/>
    </row>
    <row r="252" spans="1:6" ht="47.25">
      <c r="A252" s="245">
        <v>3</v>
      </c>
      <c r="B252" s="217" t="s">
        <v>138</v>
      </c>
      <c r="F252" s="246"/>
    </row>
    <row r="253" spans="1:6" ht="15.75">
      <c r="A253" s="249"/>
      <c r="B253" s="233" t="s">
        <v>68</v>
      </c>
      <c r="C253" s="231" t="s">
        <v>21</v>
      </c>
      <c r="D253" s="232">
        <v>1</v>
      </c>
      <c r="E253" s="229"/>
      <c r="F253" s="248"/>
    </row>
    <row r="254" spans="1:6" ht="3" customHeight="1">
      <c r="A254" s="245"/>
      <c r="F254" s="246"/>
    </row>
    <row r="255" spans="1:6" ht="47.25">
      <c r="A255" s="245">
        <v>4</v>
      </c>
      <c r="B255" s="217" t="s">
        <v>139</v>
      </c>
      <c r="F255" s="246"/>
    </row>
    <row r="256" spans="1:6" ht="15.75">
      <c r="A256" s="245"/>
      <c r="B256" s="65" t="s">
        <v>62</v>
      </c>
      <c r="F256" s="246"/>
    </row>
    <row r="257" spans="1:6" ht="15.75">
      <c r="A257" s="249"/>
      <c r="B257" s="233" t="s">
        <v>140</v>
      </c>
      <c r="C257" s="231" t="s">
        <v>29</v>
      </c>
      <c r="D257" s="232">
        <v>20</v>
      </c>
      <c r="E257" s="229"/>
      <c r="F257" s="248"/>
    </row>
    <row r="258" spans="1:6" ht="3" customHeight="1">
      <c r="A258" s="245"/>
      <c r="F258" s="246"/>
    </row>
    <row r="259" spans="1:6" ht="114.75" customHeight="1">
      <c r="A259" s="245">
        <v>5</v>
      </c>
      <c r="B259" s="217" t="s">
        <v>789</v>
      </c>
      <c r="F259" s="246"/>
    </row>
    <row r="260" spans="1:6" ht="94.5">
      <c r="A260" s="245"/>
      <c r="B260" s="217" t="s">
        <v>790</v>
      </c>
      <c r="F260" s="246"/>
    </row>
    <row r="261" spans="1:6" ht="15.75">
      <c r="A261" s="249"/>
      <c r="B261" s="233" t="s">
        <v>71</v>
      </c>
      <c r="C261" s="231" t="s">
        <v>72</v>
      </c>
      <c r="D261" s="232">
        <v>1</v>
      </c>
      <c r="E261" s="229"/>
      <c r="F261" s="248"/>
    </row>
    <row r="262" spans="1:6" ht="3" customHeight="1">
      <c r="A262" s="245"/>
      <c r="F262" s="246"/>
    </row>
    <row r="263" spans="1:6" ht="96" customHeight="1">
      <c r="A263" s="245">
        <v>6</v>
      </c>
      <c r="B263" s="217" t="s">
        <v>791</v>
      </c>
      <c r="F263" s="246"/>
    </row>
    <row r="264" spans="1:6" ht="15.75">
      <c r="A264" s="249"/>
      <c r="B264" s="233" t="s">
        <v>62</v>
      </c>
      <c r="C264" s="231" t="s">
        <v>29</v>
      </c>
      <c r="D264" s="232">
        <v>335</v>
      </c>
      <c r="E264" s="229"/>
      <c r="F264" s="248"/>
    </row>
    <row r="265" spans="1:6" ht="3" customHeight="1">
      <c r="A265" s="245"/>
      <c r="F265" s="246"/>
    </row>
    <row r="266" spans="1:6" ht="3" customHeight="1">
      <c r="A266" s="245"/>
      <c r="F266" s="246"/>
    </row>
    <row r="267" spans="1:6" ht="78.75">
      <c r="A267" s="245">
        <v>7</v>
      </c>
      <c r="B267" s="217" t="s">
        <v>141</v>
      </c>
      <c r="F267" s="246"/>
    </row>
    <row r="268" spans="1:6" ht="144" customHeight="1">
      <c r="A268" s="245"/>
      <c r="B268" s="217" t="s">
        <v>792</v>
      </c>
      <c r="F268" s="246"/>
    </row>
    <row r="269" spans="1:6" ht="15.75">
      <c r="A269" s="249"/>
      <c r="B269" s="233" t="s">
        <v>71</v>
      </c>
      <c r="C269" s="231" t="s">
        <v>72</v>
      </c>
      <c r="D269" s="232">
        <v>7</v>
      </c>
      <c r="E269" s="229"/>
      <c r="F269" s="248"/>
    </row>
    <row r="270" spans="1:6" ht="3" customHeight="1">
      <c r="A270" s="245"/>
      <c r="F270" s="246"/>
    </row>
    <row r="271" spans="1:6" ht="15.75">
      <c r="A271" s="245">
        <v>8</v>
      </c>
      <c r="B271" s="63" t="s">
        <v>142</v>
      </c>
      <c r="F271" s="246"/>
    </row>
    <row r="272" spans="1:6" ht="15.75">
      <c r="A272" s="249"/>
      <c r="B272" s="233" t="s">
        <v>68</v>
      </c>
      <c r="C272" s="231" t="s">
        <v>21</v>
      </c>
      <c r="D272" s="232">
        <v>14</v>
      </c>
      <c r="E272" s="229"/>
      <c r="F272" s="248"/>
    </row>
    <row r="273" spans="1:6" ht="3" customHeight="1">
      <c r="A273" s="245"/>
      <c r="F273" s="246"/>
    </row>
    <row r="274" spans="1:6" ht="47.25">
      <c r="A274" s="245">
        <v>9</v>
      </c>
      <c r="B274" s="65" t="s">
        <v>143</v>
      </c>
      <c r="F274" s="246"/>
    </row>
    <row r="275" spans="1:6" ht="15.75">
      <c r="A275" s="249"/>
      <c r="B275" s="233" t="s">
        <v>68</v>
      </c>
      <c r="C275" s="231" t="s">
        <v>21</v>
      </c>
      <c r="D275" s="232">
        <v>14</v>
      </c>
      <c r="E275" s="229"/>
      <c r="F275" s="248"/>
    </row>
    <row r="276" spans="1:6" ht="3" customHeight="1">
      <c r="A276" s="245"/>
      <c r="F276" s="246"/>
    </row>
    <row r="277" spans="1:6" ht="31.5" customHeight="1">
      <c r="A277" s="442" t="s">
        <v>144</v>
      </c>
      <c r="B277" s="443"/>
      <c r="C277" s="443"/>
      <c r="D277" s="443"/>
      <c r="E277" s="443"/>
      <c r="F277" s="251"/>
    </row>
    <row r="278" spans="1:6" ht="15.75">
      <c r="A278" s="245"/>
      <c r="F278" s="246"/>
    </row>
    <row r="279" spans="1:6" ht="3" customHeight="1">
      <c r="A279" s="245"/>
      <c r="F279" s="246"/>
    </row>
    <row r="280" spans="1:6" s="64" customFormat="1" ht="17.25" customHeight="1">
      <c r="A280" s="258" t="s">
        <v>145</v>
      </c>
      <c r="B280" s="440" t="s">
        <v>146</v>
      </c>
      <c r="C280" s="440"/>
      <c r="D280" s="440"/>
      <c r="E280" s="440"/>
      <c r="F280" s="441"/>
    </row>
    <row r="281" spans="1:6" ht="3" customHeight="1">
      <c r="A281" s="245"/>
      <c r="F281" s="246"/>
    </row>
    <row r="282" spans="1:6" s="67" customFormat="1" ht="300.75" customHeight="1">
      <c r="A282" s="245">
        <v>1</v>
      </c>
      <c r="B282" s="217" t="s">
        <v>793</v>
      </c>
      <c r="D282" s="220"/>
      <c r="E282" s="220"/>
      <c r="F282" s="252"/>
    </row>
    <row r="283" spans="1:6" ht="15.75">
      <c r="A283" s="249"/>
      <c r="B283" s="233" t="s">
        <v>68</v>
      </c>
      <c r="C283" s="231" t="s">
        <v>21</v>
      </c>
      <c r="D283" s="232">
        <v>1</v>
      </c>
      <c r="E283" s="229"/>
      <c r="F283" s="248"/>
    </row>
    <row r="284" spans="1:6" ht="3" customHeight="1">
      <c r="A284" s="245"/>
      <c r="F284" s="246"/>
    </row>
    <row r="285" spans="1:6" ht="81" customHeight="1">
      <c r="A285" s="245">
        <v>2</v>
      </c>
      <c r="B285" s="217" t="s">
        <v>794</v>
      </c>
      <c r="F285" s="246"/>
    </row>
    <row r="286" spans="1:6" ht="15.75">
      <c r="A286" s="249"/>
      <c r="B286" s="233" t="s">
        <v>68</v>
      </c>
      <c r="C286" s="231" t="s">
        <v>21</v>
      </c>
      <c r="D286" s="232">
        <v>1</v>
      </c>
      <c r="E286" s="229"/>
      <c r="F286" s="248"/>
    </row>
    <row r="287" spans="1:6" ht="3" customHeight="1">
      <c r="A287" s="245"/>
      <c r="F287" s="246"/>
    </row>
    <row r="288" spans="1:6" ht="64.5" customHeight="1">
      <c r="A288" s="245">
        <v>3</v>
      </c>
      <c r="B288" s="217" t="s">
        <v>795</v>
      </c>
      <c r="F288" s="246"/>
    </row>
    <row r="289" spans="1:6" ht="15.75">
      <c r="A289" s="249"/>
      <c r="B289" s="233" t="s">
        <v>68</v>
      </c>
      <c r="C289" s="231" t="s">
        <v>21</v>
      </c>
      <c r="D289" s="232">
        <v>1</v>
      </c>
      <c r="E289" s="229"/>
      <c r="F289" s="248"/>
    </row>
    <row r="290" spans="1:6" ht="3" customHeight="1">
      <c r="A290" s="245"/>
      <c r="F290" s="246"/>
    </row>
    <row r="291" spans="1:6" ht="239.25" customHeight="1">
      <c r="A291" s="245">
        <v>4</v>
      </c>
      <c r="B291" s="217" t="s">
        <v>826</v>
      </c>
      <c r="F291" s="246"/>
    </row>
    <row r="292" spans="1:6" ht="189.75" customHeight="1">
      <c r="A292" s="245"/>
      <c r="B292" s="217" t="s">
        <v>827</v>
      </c>
      <c r="F292" s="246"/>
    </row>
    <row r="293" spans="1:6" ht="15.75">
      <c r="A293" s="249"/>
      <c r="B293" s="233" t="s">
        <v>68</v>
      </c>
      <c r="C293" s="231" t="s">
        <v>21</v>
      </c>
      <c r="D293" s="232">
        <v>10</v>
      </c>
      <c r="E293" s="229"/>
      <c r="F293" s="248"/>
    </row>
    <row r="294" spans="1:6" ht="3" customHeight="1">
      <c r="A294" s="245"/>
      <c r="F294" s="246"/>
    </row>
    <row r="295" spans="1:6" ht="141.75" customHeight="1">
      <c r="A295" s="245">
        <v>5</v>
      </c>
      <c r="B295" s="217" t="s">
        <v>796</v>
      </c>
      <c r="F295" s="246"/>
    </row>
    <row r="296" spans="1:6" ht="15.75">
      <c r="A296" s="249"/>
      <c r="B296" s="233" t="s">
        <v>68</v>
      </c>
      <c r="C296" s="231" t="s">
        <v>21</v>
      </c>
      <c r="D296" s="232">
        <v>10</v>
      </c>
      <c r="E296" s="229"/>
      <c r="F296" s="248"/>
    </row>
    <row r="297" spans="1:6" ht="3" customHeight="1">
      <c r="A297" s="245"/>
      <c r="F297" s="246"/>
    </row>
    <row r="298" spans="1:6" ht="159.75" customHeight="1">
      <c r="A298" s="245">
        <v>6</v>
      </c>
      <c r="B298" s="217" t="s">
        <v>797</v>
      </c>
      <c r="F298" s="246"/>
    </row>
    <row r="299" spans="1:6" ht="15.75">
      <c r="A299" s="249"/>
      <c r="B299" s="233" t="s">
        <v>68</v>
      </c>
      <c r="C299" s="231" t="s">
        <v>21</v>
      </c>
      <c r="D299" s="232">
        <v>10</v>
      </c>
      <c r="E299" s="229"/>
      <c r="F299" s="248"/>
    </row>
    <row r="300" spans="1:6" ht="3" customHeight="1">
      <c r="A300" s="245"/>
      <c r="F300" s="246"/>
    </row>
    <row r="301" spans="1:6" ht="111.75" customHeight="1">
      <c r="A301" s="245">
        <v>7</v>
      </c>
      <c r="B301" s="217" t="s">
        <v>798</v>
      </c>
      <c r="F301" s="246"/>
    </row>
    <row r="302" spans="1:6" ht="15.75">
      <c r="A302" s="249"/>
      <c r="B302" s="233" t="s">
        <v>68</v>
      </c>
      <c r="C302" s="231" t="s">
        <v>21</v>
      </c>
      <c r="D302" s="232">
        <v>10</v>
      </c>
      <c r="E302" s="229"/>
      <c r="F302" s="248"/>
    </row>
    <row r="303" spans="1:6" ht="3" customHeight="1">
      <c r="A303" s="245"/>
      <c r="F303" s="246"/>
    </row>
    <row r="304" spans="1:6" ht="284.25" customHeight="1">
      <c r="A304" s="245">
        <v>8</v>
      </c>
      <c r="B304" s="217" t="s">
        <v>799</v>
      </c>
      <c r="F304" s="246"/>
    </row>
    <row r="305" spans="1:6" ht="15.75">
      <c r="A305" s="249"/>
      <c r="B305" s="233" t="s">
        <v>68</v>
      </c>
      <c r="C305" s="231" t="s">
        <v>21</v>
      </c>
      <c r="D305" s="232">
        <v>6</v>
      </c>
      <c r="E305" s="229"/>
      <c r="F305" s="248"/>
    </row>
    <row r="306" spans="1:6" ht="3" customHeight="1">
      <c r="A306" s="245"/>
      <c r="F306" s="246"/>
    </row>
    <row r="307" spans="1:6" ht="96" customHeight="1">
      <c r="A307" s="245">
        <v>9</v>
      </c>
      <c r="B307" s="217" t="s">
        <v>800</v>
      </c>
      <c r="F307" s="246"/>
    </row>
    <row r="308" spans="1:6" ht="15.75">
      <c r="A308" s="249"/>
      <c r="B308" s="233" t="s">
        <v>68</v>
      </c>
      <c r="C308" s="231" t="s">
        <v>21</v>
      </c>
      <c r="D308" s="232">
        <v>6</v>
      </c>
      <c r="E308" s="229"/>
      <c r="F308" s="248"/>
    </row>
    <row r="309" spans="1:6" ht="3" customHeight="1">
      <c r="A309" s="245"/>
      <c r="F309" s="246"/>
    </row>
    <row r="310" spans="1:6" ht="63">
      <c r="A310" s="245">
        <v>10</v>
      </c>
      <c r="B310" s="217" t="s">
        <v>147</v>
      </c>
      <c r="F310" s="246"/>
    </row>
    <row r="311" spans="1:6" ht="15.75">
      <c r="A311" s="249"/>
      <c r="B311" s="233" t="s">
        <v>62</v>
      </c>
      <c r="C311" s="231" t="s">
        <v>29</v>
      </c>
      <c r="D311" s="232">
        <v>510</v>
      </c>
      <c r="E311" s="229"/>
      <c r="F311" s="248"/>
    </row>
    <row r="312" spans="1:6" ht="3" customHeight="1">
      <c r="A312" s="245"/>
      <c r="F312" s="246"/>
    </row>
    <row r="313" spans="1:6" ht="189">
      <c r="A313" s="245">
        <v>11</v>
      </c>
      <c r="B313" s="217" t="s">
        <v>148</v>
      </c>
      <c r="F313" s="246"/>
    </row>
    <row r="314" spans="1:6" ht="15.75">
      <c r="A314" s="249"/>
      <c r="B314" s="233" t="s">
        <v>71</v>
      </c>
      <c r="C314" s="231" t="s">
        <v>72</v>
      </c>
      <c r="D314" s="232">
        <v>1</v>
      </c>
      <c r="E314" s="229"/>
      <c r="F314" s="248"/>
    </row>
    <row r="315" spans="1:6" ht="3" customHeight="1">
      <c r="A315" s="245"/>
      <c r="F315" s="246"/>
    </row>
    <row r="316" spans="1:6" ht="31.5" customHeight="1">
      <c r="A316" s="442" t="s">
        <v>149</v>
      </c>
      <c r="B316" s="443"/>
      <c r="C316" s="443"/>
      <c r="D316" s="443"/>
      <c r="E316" s="443"/>
      <c r="F316" s="251"/>
    </row>
    <row r="317" spans="1:6" ht="15.75">
      <c r="A317" s="245"/>
      <c r="F317" s="246"/>
    </row>
    <row r="318" spans="1:6" ht="3" customHeight="1">
      <c r="A318" s="245"/>
      <c r="F318" s="246"/>
    </row>
    <row r="319" spans="1:6" s="64" customFormat="1" ht="17.25" customHeight="1">
      <c r="A319" s="258" t="s">
        <v>150</v>
      </c>
      <c r="B319" s="440" t="s">
        <v>151</v>
      </c>
      <c r="C319" s="440"/>
      <c r="D319" s="440"/>
      <c r="E319" s="440"/>
      <c r="F319" s="441"/>
    </row>
    <row r="320" spans="1:6" ht="3" customHeight="1">
      <c r="A320" s="245"/>
      <c r="F320" s="246"/>
    </row>
    <row r="321" spans="1:6" ht="94.5">
      <c r="A321" s="245">
        <v>1</v>
      </c>
      <c r="B321" s="217" t="s">
        <v>152</v>
      </c>
      <c r="F321" s="246"/>
    </row>
    <row r="322" spans="1:6" ht="15.75">
      <c r="A322" s="249"/>
      <c r="B322" s="233" t="s">
        <v>62</v>
      </c>
      <c r="C322" s="231" t="s">
        <v>29</v>
      </c>
      <c r="D322" s="232">
        <v>285</v>
      </c>
      <c r="E322" s="229"/>
      <c r="F322" s="248"/>
    </row>
    <row r="323" spans="1:6" ht="3" customHeight="1">
      <c r="A323" s="245"/>
      <c r="F323" s="246"/>
    </row>
    <row r="324" spans="1:6" ht="47.25">
      <c r="A324" s="245">
        <v>2</v>
      </c>
      <c r="B324" s="65" t="s">
        <v>153</v>
      </c>
      <c r="F324" s="246"/>
    </row>
    <row r="325" spans="1:6" ht="15.75">
      <c r="A325" s="249"/>
      <c r="B325" s="233" t="s">
        <v>68</v>
      </c>
      <c r="C325" s="231" t="s">
        <v>21</v>
      </c>
      <c r="D325" s="232">
        <v>40</v>
      </c>
      <c r="E325" s="229"/>
      <c r="F325" s="248"/>
    </row>
    <row r="326" spans="1:6" ht="3" customHeight="1">
      <c r="A326" s="245"/>
      <c r="F326" s="246"/>
    </row>
    <row r="327" spans="1:6" ht="127.5" customHeight="1">
      <c r="A327" s="245">
        <v>3</v>
      </c>
      <c r="B327" s="217" t="s">
        <v>154</v>
      </c>
      <c r="F327" s="246"/>
    </row>
    <row r="328" spans="1:6" ht="15.75">
      <c r="A328" s="249"/>
      <c r="B328" s="233" t="s">
        <v>62</v>
      </c>
      <c r="C328" s="231" t="s">
        <v>29</v>
      </c>
      <c r="D328" s="232">
        <v>40</v>
      </c>
      <c r="E328" s="229"/>
      <c r="F328" s="248"/>
    </row>
    <row r="329" spans="1:6" ht="3" customHeight="1">
      <c r="A329" s="245"/>
      <c r="F329" s="246"/>
    </row>
    <row r="330" spans="1:6" ht="66" customHeight="1">
      <c r="A330" s="245">
        <v>4</v>
      </c>
      <c r="B330" s="217" t="s">
        <v>155</v>
      </c>
      <c r="F330" s="246"/>
    </row>
    <row r="331" spans="1:6" ht="15.75">
      <c r="A331" s="249"/>
      <c r="B331" s="233" t="s">
        <v>68</v>
      </c>
      <c r="C331" s="231" t="s">
        <v>21</v>
      </c>
      <c r="D331" s="232">
        <v>6</v>
      </c>
      <c r="E331" s="229"/>
      <c r="F331" s="248"/>
    </row>
    <row r="332" spans="1:6" ht="3" customHeight="1">
      <c r="A332" s="245"/>
      <c r="F332" s="246"/>
    </row>
    <row r="333" spans="1:6" ht="78.75">
      <c r="A333" s="245">
        <v>5</v>
      </c>
      <c r="B333" s="217" t="s">
        <v>156</v>
      </c>
      <c r="F333" s="246"/>
    </row>
    <row r="334" spans="1:6" ht="15.75">
      <c r="A334" s="249"/>
      <c r="B334" s="233" t="s">
        <v>68</v>
      </c>
      <c r="C334" s="231" t="s">
        <v>21</v>
      </c>
      <c r="D334" s="232">
        <v>10</v>
      </c>
      <c r="E334" s="229"/>
      <c r="F334" s="248"/>
    </row>
    <row r="335" spans="1:6" ht="3" customHeight="1">
      <c r="A335" s="245"/>
      <c r="F335" s="246"/>
    </row>
    <row r="336" spans="1:6" ht="97.5" customHeight="1">
      <c r="A336" s="245">
        <v>6</v>
      </c>
      <c r="B336" s="217" t="s">
        <v>157</v>
      </c>
      <c r="F336" s="246"/>
    </row>
    <row r="337" spans="1:6" ht="15.75">
      <c r="A337" s="249"/>
      <c r="B337" s="233" t="s">
        <v>62</v>
      </c>
      <c r="C337" s="231" t="s">
        <v>29</v>
      </c>
      <c r="D337" s="232">
        <v>20</v>
      </c>
      <c r="E337" s="229"/>
      <c r="F337" s="248"/>
    </row>
    <row r="338" spans="1:6" ht="3" customHeight="1">
      <c r="A338" s="245"/>
      <c r="F338" s="246"/>
    </row>
    <row r="339" spans="1:6" ht="96.75" customHeight="1">
      <c r="A339" s="245">
        <v>7</v>
      </c>
      <c r="B339" s="217" t="s">
        <v>828</v>
      </c>
      <c r="F339" s="246"/>
    </row>
    <row r="340" spans="1:6" ht="15.75">
      <c r="A340" s="249"/>
      <c r="B340" s="233" t="s">
        <v>62</v>
      </c>
      <c r="C340" s="231" t="s">
        <v>29</v>
      </c>
      <c r="D340" s="232">
        <v>260</v>
      </c>
      <c r="E340" s="229"/>
      <c r="F340" s="248"/>
    </row>
    <row r="341" spans="1:6" ht="3" customHeight="1">
      <c r="A341" s="245"/>
      <c r="F341" s="246"/>
    </row>
    <row r="342" spans="1:6" ht="63">
      <c r="A342" s="245">
        <v>8</v>
      </c>
      <c r="B342" s="217" t="s">
        <v>158</v>
      </c>
      <c r="F342" s="246"/>
    </row>
    <row r="343" spans="1:6" ht="15.75">
      <c r="A343" s="249"/>
      <c r="B343" s="233" t="s">
        <v>68</v>
      </c>
      <c r="C343" s="231" t="s">
        <v>21</v>
      </c>
      <c r="D343" s="232">
        <v>30</v>
      </c>
      <c r="E343" s="229"/>
      <c r="F343" s="248"/>
    </row>
    <row r="344" spans="1:6" ht="3" customHeight="1">
      <c r="A344" s="245"/>
      <c r="F344" s="246"/>
    </row>
    <row r="345" spans="1:6" ht="63">
      <c r="A345" s="245">
        <v>9</v>
      </c>
      <c r="B345" s="217" t="s">
        <v>159</v>
      </c>
      <c r="F345" s="246"/>
    </row>
    <row r="346" spans="1:6" ht="15.75">
      <c r="A346" s="249"/>
      <c r="B346" s="233" t="s">
        <v>68</v>
      </c>
      <c r="C346" s="231" t="s">
        <v>21</v>
      </c>
      <c r="D346" s="232">
        <v>6</v>
      </c>
      <c r="E346" s="229"/>
      <c r="F346" s="248"/>
    </row>
    <row r="347" spans="1:6" ht="3" customHeight="1">
      <c r="A347" s="245"/>
      <c r="F347" s="246"/>
    </row>
    <row r="348" spans="1:6" ht="47.25">
      <c r="A348" s="245">
        <v>10</v>
      </c>
      <c r="B348" s="217" t="s">
        <v>160</v>
      </c>
      <c r="F348" s="246"/>
    </row>
    <row r="349" spans="1:6" ht="15.75">
      <c r="A349" s="249"/>
      <c r="B349" s="233" t="s">
        <v>68</v>
      </c>
      <c r="C349" s="231" t="s">
        <v>21</v>
      </c>
      <c r="D349" s="232">
        <v>6</v>
      </c>
      <c r="E349" s="229"/>
      <c r="F349" s="248"/>
    </row>
    <row r="350" spans="1:6" ht="3" customHeight="1">
      <c r="A350" s="245"/>
      <c r="F350" s="246"/>
    </row>
    <row r="351" spans="1:6" ht="66.75" customHeight="1">
      <c r="A351" s="245">
        <v>11</v>
      </c>
      <c r="B351" s="217" t="s">
        <v>161</v>
      </c>
      <c r="F351" s="246"/>
    </row>
    <row r="352" spans="1:6" ht="94.5">
      <c r="A352" s="245"/>
      <c r="B352" s="217" t="s">
        <v>162</v>
      </c>
      <c r="F352" s="246"/>
    </row>
    <row r="353" spans="1:6" ht="15.75">
      <c r="A353" s="249"/>
      <c r="B353" s="233" t="s">
        <v>71</v>
      </c>
      <c r="C353" s="231" t="s">
        <v>72</v>
      </c>
      <c r="D353" s="232">
        <v>1</v>
      </c>
      <c r="E353" s="229"/>
      <c r="F353" s="248"/>
    </row>
    <row r="354" spans="1:6" ht="3" customHeight="1">
      <c r="A354" s="245"/>
      <c r="F354" s="246"/>
    </row>
    <row r="355" spans="1:6" ht="31.5" customHeight="1">
      <c r="A355" s="442" t="s">
        <v>163</v>
      </c>
      <c r="B355" s="443"/>
      <c r="C355" s="443"/>
      <c r="D355" s="443"/>
      <c r="E355" s="443"/>
      <c r="F355" s="251"/>
    </row>
    <row r="356" spans="1:6" ht="15.75">
      <c r="A356" s="245"/>
      <c r="F356" s="246"/>
    </row>
    <row r="357" spans="1:6" ht="3" customHeight="1">
      <c r="A357" s="245"/>
      <c r="F357" s="246"/>
    </row>
    <row r="358" spans="1:6" s="64" customFormat="1" ht="17.25" customHeight="1">
      <c r="A358" s="258" t="s">
        <v>164</v>
      </c>
      <c r="B358" s="440" t="s">
        <v>165</v>
      </c>
      <c r="C358" s="440"/>
      <c r="D358" s="440"/>
      <c r="E358" s="440"/>
      <c r="F358" s="441"/>
    </row>
    <row r="359" spans="1:6" ht="3" customHeight="1">
      <c r="A359" s="245"/>
      <c r="F359" s="246"/>
    </row>
    <row r="360" spans="1:6" ht="94.5">
      <c r="A360" s="245">
        <v>1</v>
      </c>
      <c r="B360" s="217" t="s">
        <v>52</v>
      </c>
      <c r="F360" s="246"/>
    </row>
    <row r="361" spans="1:6" ht="15.75">
      <c r="A361" s="249"/>
      <c r="B361" s="233" t="s">
        <v>71</v>
      </c>
      <c r="C361" s="231" t="s">
        <v>72</v>
      </c>
      <c r="D361" s="232">
        <v>1</v>
      </c>
      <c r="E361" s="229"/>
      <c r="F361" s="248"/>
    </row>
    <row r="362" spans="1:6" ht="3" customHeight="1">
      <c r="A362" s="245"/>
      <c r="F362" s="246"/>
    </row>
    <row r="363" spans="1:6" ht="63">
      <c r="A363" s="245">
        <v>2</v>
      </c>
      <c r="B363" s="217" t="s">
        <v>166</v>
      </c>
      <c r="F363" s="246"/>
    </row>
    <row r="364" spans="1:6" ht="178.5" customHeight="1">
      <c r="A364" s="245"/>
      <c r="B364" s="217" t="s">
        <v>167</v>
      </c>
      <c r="F364" s="246"/>
    </row>
    <row r="365" spans="1:6" ht="15.75">
      <c r="A365" s="255"/>
      <c r="B365" s="237" t="s">
        <v>71</v>
      </c>
      <c r="C365" s="231" t="s">
        <v>72</v>
      </c>
      <c r="D365" s="238">
        <v>1</v>
      </c>
      <c r="E365" s="229"/>
      <c r="F365" s="248"/>
    </row>
    <row r="366" spans="1:6" s="242" customFormat="1" ht="3" customHeight="1">
      <c r="A366" s="256"/>
      <c r="B366" s="239"/>
      <c r="C366" s="240"/>
      <c r="D366" s="241"/>
      <c r="E366" s="241"/>
      <c r="F366" s="257"/>
    </row>
    <row r="367" spans="1:6" ht="31.5" customHeight="1">
      <c r="A367" s="442" t="s">
        <v>168</v>
      </c>
      <c r="B367" s="443"/>
      <c r="C367" s="443"/>
      <c r="D367" s="443"/>
      <c r="E367" s="443"/>
      <c r="F367" s="251"/>
    </row>
    <row r="368" spans="1:6" ht="15.75">
      <c r="A368" s="245"/>
      <c r="F368" s="246"/>
    </row>
    <row r="369" spans="1:6" ht="15.75">
      <c r="A369" s="245"/>
      <c r="F369" s="246"/>
    </row>
    <row r="370" spans="1:6" s="64" customFormat="1" ht="17.25" customHeight="1">
      <c r="A370" s="444" t="s">
        <v>917</v>
      </c>
      <c r="B370" s="445"/>
      <c r="C370" s="445"/>
      <c r="D370" s="445"/>
      <c r="E370" s="445"/>
      <c r="F370" s="446"/>
    </row>
    <row r="371" spans="1:6" ht="3" customHeight="1">
      <c r="A371" s="245"/>
      <c r="F371" s="246"/>
    </row>
    <row r="372" spans="1:6" s="64" customFormat="1" ht="33.75" customHeight="1">
      <c r="A372" s="259" t="s">
        <v>60</v>
      </c>
      <c r="B372" s="447" t="s">
        <v>61</v>
      </c>
      <c r="C372" s="447"/>
      <c r="D372" s="447"/>
      <c r="E372" s="447"/>
      <c r="F372" s="260"/>
    </row>
    <row r="373" spans="1:6" s="68" customFormat="1" ht="3" customHeight="1">
      <c r="A373" s="261"/>
      <c r="B373" s="69"/>
      <c r="C373" s="70"/>
      <c r="D373" s="214"/>
      <c r="E373" s="214"/>
      <c r="F373" s="262"/>
    </row>
    <row r="374" spans="1:6" s="68" customFormat="1" ht="19.5" customHeight="1">
      <c r="A374" s="263" t="s">
        <v>169</v>
      </c>
      <c r="B374" s="448" t="s">
        <v>79</v>
      </c>
      <c r="C374" s="448"/>
      <c r="D374" s="448"/>
      <c r="E374" s="448"/>
      <c r="F374" s="262"/>
    </row>
    <row r="375" spans="1:6" s="68" customFormat="1" ht="3" customHeight="1">
      <c r="A375" s="261"/>
      <c r="B375" s="69"/>
      <c r="C375" s="70"/>
      <c r="D375" s="214"/>
      <c r="E375" s="214"/>
      <c r="F375" s="262"/>
    </row>
    <row r="376" spans="1:6" s="68" customFormat="1" ht="19.5" customHeight="1">
      <c r="A376" s="263" t="s">
        <v>92</v>
      </c>
      <c r="B376" s="448" t="s">
        <v>170</v>
      </c>
      <c r="C376" s="448"/>
      <c r="D376" s="448"/>
      <c r="E376" s="448"/>
      <c r="F376" s="262"/>
    </row>
    <row r="377" spans="1:6" s="68" customFormat="1" ht="3" customHeight="1">
      <c r="A377" s="261"/>
      <c r="B377" s="69"/>
      <c r="C377" s="70"/>
      <c r="D377" s="214"/>
      <c r="E377" s="214"/>
      <c r="F377" s="262"/>
    </row>
    <row r="378" spans="1:6" s="68" customFormat="1" ht="19.5" customHeight="1">
      <c r="A378" s="263" t="s">
        <v>100</v>
      </c>
      <c r="B378" s="448" t="s">
        <v>101</v>
      </c>
      <c r="C378" s="448"/>
      <c r="D378" s="448"/>
      <c r="E378" s="448"/>
      <c r="F378" s="262"/>
    </row>
    <row r="379" spans="1:6" s="68" customFormat="1" ht="3" customHeight="1">
      <c r="A379" s="261"/>
      <c r="B379" s="69"/>
      <c r="C379" s="70"/>
      <c r="D379" s="214"/>
      <c r="E379" s="214"/>
      <c r="F379" s="262"/>
    </row>
    <row r="380" spans="1:6" s="68" customFormat="1" ht="19.5" customHeight="1">
      <c r="A380" s="263" t="s">
        <v>171</v>
      </c>
      <c r="B380" s="448" t="s">
        <v>114</v>
      </c>
      <c r="C380" s="448"/>
      <c r="D380" s="448"/>
      <c r="E380" s="448"/>
      <c r="F380" s="262"/>
    </row>
    <row r="381" spans="1:6" s="68" customFormat="1" ht="3" customHeight="1">
      <c r="A381" s="261"/>
      <c r="B381" s="69"/>
      <c r="C381" s="70"/>
      <c r="D381" s="214"/>
      <c r="E381" s="214"/>
      <c r="F381" s="262"/>
    </row>
    <row r="382" spans="1:6" s="68" customFormat="1" ht="19.5" customHeight="1">
      <c r="A382" s="263" t="s">
        <v>124</v>
      </c>
      <c r="B382" s="448" t="s">
        <v>125</v>
      </c>
      <c r="C382" s="448"/>
      <c r="D382" s="448"/>
      <c r="E382" s="448"/>
      <c r="F382" s="262"/>
    </row>
    <row r="383" spans="1:6" s="68" customFormat="1" ht="3" customHeight="1">
      <c r="A383" s="261"/>
      <c r="B383" s="69"/>
      <c r="C383" s="70"/>
      <c r="D383" s="214"/>
      <c r="E383" s="214"/>
      <c r="F383" s="262"/>
    </row>
    <row r="384" spans="1:6" s="68" customFormat="1" ht="19.5" customHeight="1">
      <c r="A384" s="263" t="s">
        <v>135</v>
      </c>
      <c r="B384" s="448" t="s">
        <v>136</v>
      </c>
      <c r="C384" s="448"/>
      <c r="D384" s="448"/>
      <c r="E384" s="448"/>
      <c r="F384" s="262"/>
    </row>
    <row r="385" spans="1:6" s="68" customFormat="1" ht="3" customHeight="1">
      <c r="A385" s="261"/>
      <c r="B385" s="69"/>
      <c r="C385" s="70"/>
      <c r="D385" s="214"/>
      <c r="E385" s="214"/>
      <c r="F385" s="262"/>
    </row>
    <row r="386" spans="1:6" s="68" customFormat="1" ht="19.5" customHeight="1">
      <c r="A386" s="263" t="s">
        <v>145</v>
      </c>
      <c r="B386" s="448" t="s">
        <v>146</v>
      </c>
      <c r="C386" s="448"/>
      <c r="D386" s="448"/>
      <c r="E386" s="448"/>
      <c r="F386" s="262"/>
    </row>
    <row r="387" spans="1:6" s="68" customFormat="1" ht="3" customHeight="1">
      <c r="A387" s="261"/>
      <c r="B387" s="69"/>
      <c r="C387" s="70"/>
      <c r="D387" s="214"/>
      <c r="E387" s="214"/>
      <c r="F387" s="262"/>
    </row>
    <row r="388" spans="1:6" s="64" customFormat="1" ht="33" customHeight="1">
      <c r="A388" s="259" t="s">
        <v>150</v>
      </c>
      <c r="B388" s="447" t="s">
        <v>151</v>
      </c>
      <c r="C388" s="447"/>
      <c r="D388" s="447"/>
      <c r="E388" s="447"/>
      <c r="F388" s="260"/>
    </row>
    <row r="389" spans="1:6" s="68" customFormat="1" ht="3" customHeight="1">
      <c r="A389" s="261"/>
      <c r="B389" s="69"/>
      <c r="C389" s="70"/>
      <c r="D389" s="214"/>
      <c r="E389" s="214"/>
      <c r="F389" s="264"/>
    </row>
    <row r="390" spans="1:6" s="64" customFormat="1" ht="19.5" customHeight="1">
      <c r="A390" s="259" t="s">
        <v>164</v>
      </c>
      <c r="B390" s="448" t="s">
        <v>165</v>
      </c>
      <c r="C390" s="448"/>
      <c r="D390" s="448"/>
      <c r="E390" s="448"/>
      <c r="F390" s="262"/>
    </row>
    <row r="391" spans="1:6" ht="3" customHeight="1">
      <c r="A391" s="245"/>
      <c r="F391" s="246"/>
    </row>
    <row r="392" spans="1:6" s="68" customFormat="1" ht="19.5" customHeight="1" thickBot="1">
      <c r="A392" s="265"/>
      <c r="B392" s="266" t="s">
        <v>172</v>
      </c>
      <c r="C392" s="267"/>
      <c r="D392" s="268"/>
      <c r="E392" s="269" t="s">
        <v>173</v>
      </c>
      <c r="F392" s="270"/>
    </row>
  </sheetData>
  <sheetProtection/>
  <mergeCells count="33">
    <mergeCell ref="B374:E374"/>
    <mergeCell ref="B388:E388"/>
    <mergeCell ref="B390:E390"/>
    <mergeCell ref="B376:E376"/>
    <mergeCell ref="B378:E378"/>
    <mergeCell ref="B380:E380"/>
    <mergeCell ref="B382:E382"/>
    <mergeCell ref="B384:E384"/>
    <mergeCell ref="B386:E386"/>
    <mergeCell ref="B319:F319"/>
    <mergeCell ref="A355:E355"/>
    <mergeCell ref="B358:F358"/>
    <mergeCell ref="A367:E367"/>
    <mergeCell ref="A370:F370"/>
    <mergeCell ref="B372:E372"/>
    <mergeCell ref="B227:F227"/>
    <mergeCell ref="A241:E241"/>
    <mergeCell ref="B244:F244"/>
    <mergeCell ref="A277:E277"/>
    <mergeCell ref="B280:F280"/>
    <mergeCell ref="A316:E316"/>
    <mergeCell ref="B103:F103"/>
    <mergeCell ref="A144:E144"/>
    <mergeCell ref="B147:F147"/>
    <mergeCell ref="A188:E188"/>
    <mergeCell ref="B191:F191"/>
    <mergeCell ref="A224:E224"/>
    <mergeCell ref="A1:F1"/>
    <mergeCell ref="A2:F5"/>
    <mergeCell ref="B8:F8"/>
    <mergeCell ref="A53:E53"/>
    <mergeCell ref="B56:F56"/>
    <mergeCell ref="A100:E100"/>
  </mergeCells>
  <printOptions horizontalCentered="1"/>
  <pageMargins left="0" right="0" top="0.7480314960629921" bottom="0" header="0" footer="0"/>
  <pageSetup horizontalDpi="600" verticalDpi="600" orientation="portrait" paperSize="9" scale="94" r:id="rId1"/>
  <rowBreaks count="9" manualBreakCount="9">
    <brk id="53" max="255" man="1"/>
    <brk id="100" max="255" man="1"/>
    <brk id="129" max="255" man="1"/>
    <brk id="152" max="255" man="1"/>
    <brk id="174" max="255" man="1"/>
    <brk id="215" max="255" man="1"/>
    <brk id="241" max="255" man="1"/>
    <brk id="277" max="255" man="1"/>
    <brk id="316" max="255" man="1"/>
  </rowBreaks>
</worksheet>
</file>

<file path=xl/worksheets/sheet4.xml><?xml version="1.0" encoding="utf-8"?>
<worksheet xmlns="http://schemas.openxmlformats.org/spreadsheetml/2006/main" xmlns:r="http://schemas.openxmlformats.org/officeDocument/2006/relationships">
  <sheetPr>
    <tabColor theme="9" tint="-0.24997000396251678"/>
  </sheetPr>
  <dimension ref="A1:F461"/>
  <sheetViews>
    <sheetView view="pageBreakPreview" zoomScale="90" zoomScaleSheetLayoutView="90" zoomScalePageLayoutView="0" workbookViewId="0" topLeftCell="A424">
      <selection activeCell="B477" sqref="B477"/>
    </sheetView>
  </sheetViews>
  <sheetFormatPr defaultColWidth="9.140625" defaultRowHeight="12.75"/>
  <cols>
    <col min="1" max="1" width="10.421875" style="277" customWidth="1"/>
    <col min="2" max="2" width="36.7109375" style="283" customWidth="1"/>
    <col min="3" max="3" width="9.7109375" style="280" customWidth="1"/>
    <col min="4" max="4" width="10.7109375" style="296" customWidth="1"/>
    <col min="5" max="5" width="11.7109375" style="296" customWidth="1"/>
    <col min="6" max="6" width="14.7109375" style="296" customWidth="1"/>
    <col min="7" max="16384" width="9.140625" style="271" customWidth="1"/>
  </cols>
  <sheetData>
    <row r="1" spans="1:6" ht="24.75" customHeight="1">
      <c r="A1" s="449" t="s">
        <v>892</v>
      </c>
      <c r="B1" s="450"/>
      <c r="C1" s="450"/>
      <c r="D1" s="450"/>
      <c r="E1" s="450"/>
      <c r="F1" s="451"/>
    </row>
    <row r="2" spans="1:6" s="272" customFormat="1" ht="38.25" customHeight="1">
      <c r="A2" s="452" t="s">
        <v>923</v>
      </c>
      <c r="B2" s="453"/>
      <c r="C2" s="453"/>
      <c r="D2" s="453"/>
      <c r="E2" s="453"/>
      <c r="F2" s="454"/>
    </row>
    <row r="3" spans="1:6" s="127" customFormat="1" ht="75" customHeight="1">
      <c r="A3" s="452"/>
      <c r="B3" s="453"/>
      <c r="C3" s="453"/>
      <c r="D3" s="453"/>
      <c r="E3" s="453"/>
      <c r="F3" s="454"/>
    </row>
    <row r="4" spans="1:6" s="127" customFormat="1" ht="75" customHeight="1">
      <c r="A4" s="452"/>
      <c r="B4" s="453"/>
      <c r="C4" s="453"/>
      <c r="D4" s="453"/>
      <c r="E4" s="453"/>
      <c r="F4" s="454"/>
    </row>
    <row r="5" spans="1:6" s="26" customFormat="1" ht="205.5" customHeight="1">
      <c r="A5" s="452"/>
      <c r="B5" s="453"/>
      <c r="C5" s="453"/>
      <c r="D5" s="453"/>
      <c r="E5" s="453"/>
      <c r="F5" s="454"/>
    </row>
    <row r="6" spans="1:6" s="11" customFormat="1" ht="42" customHeight="1">
      <c r="A6" s="325" t="s">
        <v>918</v>
      </c>
      <c r="B6" s="291" t="s">
        <v>919</v>
      </c>
      <c r="C6" s="292" t="s">
        <v>920</v>
      </c>
      <c r="D6" s="162" t="s">
        <v>11</v>
      </c>
      <c r="E6" s="293" t="s">
        <v>921</v>
      </c>
      <c r="F6" s="184" t="s">
        <v>922</v>
      </c>
    </row>
    <row r="7" spans="1:6" s="273" customFormat="1" ht="30" customHeight="1">
      <c r="A7" s="455" t="s">
        <v>439</v>
      </c>
      <c r="B7" s="456"/>
      <c r="C7" s="456"/>
      <c r="D7" s="456"/>
      <c r="E7" s="456"/>
      <c r="F7" s="457"/>
    </row>
    <row r="8" spans="1:6" s="273" customFormat="1" ht="30" customHeight="1">
      <c r="A8" s="327" t="s">
        <v>440</v>
      </c>
      <c r="B8" s="315" t="s">
        <v>441</v>
      </c>
      <c r="C8" s="316"/>
      <c r="D8" s="317"/>
      <c r="E8" s="317"/>
      <c r="F8" s="328"/>
    </row>
    <row r="9" spans="1:6" s="273" customFormat="1" ht="4.5" customHeight="1">
      <c r="A9" s="329"/>
      <c r="B9" s="274"/>
      <c r="C9" s="11"/>
      <c r="D9" s="294"/>
      <c r="E9" s="294"/>
      <c r="F9" s="330"/>
    </row>
    <row r="10" spans="1:6" s="273" customFormat="1" ht="24.75" customHeight="1">
      <c r="A10" s="331" t="s">
        <v>458</v>
      </c>
      <c r="B10" s="310" t="s">
        <v>442</v>
      </c>
      <c r="C10" s="307"/>
      <c r="D10" s="308"/>
      <c r="E10" s="308"/>
      <c r="F10" s="332"/>
    </row>
    <row r="11" spans="1:6" ht="3.75" customHeight="1">
      <c r="A11" s="333"/>
      <c r="B11" s="275"/>
      <c r="C11" s="11"/>
      <c r="D11" s="294"/>
      <c r="E11" s="294"/>
      <c r="F11" s="330"/>
    </row>
    <row r="12" spans="1:6" ht="126" customHeight="1">
      <c r="A12" s="333" t="s">
        <v>17</v>
      </c>
      <c r="B12" s="276" t="s">
        <v>862</v>
      </c>
      <c r="C12" s="33"/>
      <c r="D12" s="74"/>
      <c r="E12" s="74"/>
      <c r="F12" s="334"/>
    </row>
    <row r="13" spans="1:6" ht="15.75">
      <c r="A13" s="360"/>
      <c r="B13" s="361" t="s">
        <v>443</v>
      </c>
      <c r="C13" s="362" t="s">
        <v>190</v>
      </c>
      <c r="D13" s="91">
        <v>140</v>
      </c>
      <c r="E13" s="91"/>
      <c r="F13" s="363"/>
    </row>
    <row r="14" spans="1:6" ht="3.75" customHeight="1">
      <c r="A14" s="335"/>
      <c r="B14" s="275"/>
      <c r="C14" s="33"/>
      <c r="D14" s="74"/>
      <c r="E14" s="74"/>
      <c r="F14" s="334"/>
    </row>
    <row r="15" spans="1:6" ht="141.75">
      <c r="A15" s="335" t="s">
        <v>19</v>
      </c>
      <c r="B15" s="276" t="s">
        <v>863</v>
      </c>
      <c r="C15" s="33"/>
      <c r="D15" s="74"/>
      <c r="E15" s="74"/>
      <c r="F15" s="334"/>
    </row>
    <row r="16" spans="1:6" ht="15.75">
      <c r="A16" s="360"/>
      <c r="B16" s="361" t="s">
        <v>444</v>
      </c>
      <c r="C16" s="364" t="s">
        <v>445</v>
      </c>
      <c r="D16" s="365">
        <v>1</v>
      </c>
      <c r="E16" s="365"/>
      <c r="F16" s="366"/>
    </row>
    <row r="17" spans="1:6" s="273" customFormat="1" ht="3.75" customHeight="1">
      <c r="A17" s="335"/>
      <c r="B17" s="278"/>
      <c r="C17" s="11"/>
      <c r="D17" s="295"/>
      <c r="E17" s="294"/>
      <c r="F17" s="330"/>
    </row>
    <row r="18" spans="1:6" ht="284.25" customHeight="1">
      <c r="A18" s="335" t="s">
        <v>20</v>
      </c>
      <c r="B18" s="276" t="s">
        <v>864</v>
      </c>
      <c r="C18" s="33"/>
      <c r="D18" s="74"/>
      <c r="E18" s="74"/>
      <c r="F18" s="334"/>
    </row>
    <row r="19" spans="1:6" ht="66" customHeight="1">
      <c r="A19" s="335"/>
      <c r="B19" s="276" t="s">
        <v>704</v>
      </c>
      <c r="C19" s="33"/>
      <c r="D19" s="74"/>
      <c r="E19" s="74"/>
      <c r="F19" s="334"/>
    </row>
    <row r="20" spans="1:6" ht="15.75">
      <c r="A20" s="360"/>
      <c r="B20" s="361" t="s">
        <v>446</v>
      </c>
      <c r="C20" s="362" t="s">
        <v>190</v>
      </c>
      <c r="D20" s="91">
        <v>8</v>
      </c>
      <c r="E20" s="91"/>
      <c r="F20" s="363"/>
    </row>
    <row r="21" spans="1:6" ht="3.75" customHeight="1">
      <c r="A21" s="335"/>
      <c r="B21" s="275"/>
      <c r="C21" s="33"/>
      <c r="D21" s="74"/>
      <c r="E21" s="74"/>
      <c r="F21" s="334"/>
    </row>
    <row r="22" spans="1:6" ht="144" customHeight="1">
      <c r="A22" s="335">
        <v>4</v>
      </c>
      <c r="B22" s="276" t="s">
        <v>865</v>
      </c>
      <c r="C22" s="11"/>
      <c r="D22" s="294"/>
      <c r="E22" s="294"/>
      <c r="F22" s="330"/>
    </row>
    <row r="23" spans="1:6" ht="15.75" customHeight="1">
      <c r="A23" s="360"/>
      <c r="B23" s="367" t="s">
        <v>713</v>
      </c>
      <c r="C23" s="364" t="s">
        <v>445</v>
      </c>
      <c r="D23" s="365">
        <v>171.5</v>
      </c>
      <c r="E23" s="365"/>
      <c r="F23" s="366"/>
    </row>
    <row r="24" spans="1:6" s="273" customFormat="1" ht="3.75" customHeight="1">
      <c r="A24" s="335"/>
      <c r="B24" s="278"/>
      <c r="C24" s="11"/>
      <c r="D24" s="295"/>
      <c r="E24" s="294"/>
      <c r="F24" s="330"/>
    </row>
    <row r="25" spans="1:6" ht="96.75" customHeight="1">
      <c r="A25" s="335">
        <v>5</v>
      </c>
      <c r="B25" s="276" t="s">
        <v>866</v>
      </c>
      <c r="C25" s="11"/>
      <c r="D25" s="294"/>
      <c r="E25" s="294"/>
      <c r="F25" s="330"/>
    </row>
    <row r="26" spans="1:6" ht="15.75" customHeight="1">
      <c r="A26" s="360"/>
      <c r="B26" s="367" t="s">
        <v>713</v>
      </c>
      <c r="C26" s="364" t="s">
        <v>445</v>
      </c>
      <c r="D26" s="365">
        <v>11.5</v>
      </c>
      <c r="E26" s="365"/>
      <c r="F26" s="366"/>
    </row>
    <row r="27" spans="1:6" ht="3" customHeight="1">
      <c r="A27" s="333"/>
      <c r="B27" s="275"/>
      <c r="C27" s="11"/>
      <c r="D27" s="294"/>
      <c r="E27" s="294"/>
      <c r="F27" s="330"/>
    </row>
    <row r="28" spans="1:6" ht="143.25" customHeight="1">
      <c r="A28" s="335">
        <v>6</v>
      </c>
      <c r="B28" s="276" t="s">
        <v>867</v>
      </c>
      <c r="C28" s="11"/>
      <c r="D28" s="294"/>
      <c r="E28" s="294"/>
      <c r="F28" s="330"/>
    </row>
    <row r="29" spans="1:6" ht="15.75">
      <c r="A29" s="360"/>
      <c r="B29" s="361" t="s">
        <v>448</v>
      </c>
      <c r="C29" s="364" t="s">
        <v>445</v>
      </c>
      <c r="D29" s="365">
        <v>33</v>
      </c>
      <c r="E29" s="365"/>
      <c r="F29" s="366"/>
    </row>
    <row r="30" spans="1:6" ht="3" customHeight="1">
      <c r="A30" s="333"/>
      <c r="B30" s="275"/>
      <c r="C30" s="11"/>
      <c r="D30" s="294"/>
      <c r="E30" s="294"/>
      <c r="F30" s="330"/>
    </row>
    <row r="31" spans="1:6" ht="111.75" customHeight="1">
      <c r="A31" s="335">
        <v>7</v>
      </c>
      <c r="B31" s="276" t="s">
        <v>868</v>
      </c>
      <c r="C31" s="11"/>
      <c r="D31" s="294"/>
      <c r="E31" s="294"/>
      <c r="F31" s="330"/>
    </row>
    <row r="32" spans="1:6" ht="15.75">
      <c r="A32" s="360"/>
      <c r="B32" s="361" t="s">
        <v>449</v>
      </c>
      <c r="C32" s="364" t="s">
        <v>445</v>
      </c>
      <c r="D32" s="365">
        <v>5</v>
      </c>
      <c r="E32" s="365"/>
      <c r="F32" s="366"/>
    </row>
    <row r="33" spans="1:6" ht="3" customHeight="1">
      <c r="A33" s="333"/>
      <c r="B33" s="275"/>
      <c r="C33" s="11"/>
      <c r="D33" s="294"/>
      <c r="E33" s="294"/>
      <c r="F33" s="330"/>
    </row>
    <row r="34" spans="1:6" ht="160.5" customHeight="1">
      <c r="A34" s="335">
        <v>8</v>
      </c>
      <c r="B34" s="276" t="s">
        <v>869</v>
      </c>
      <c r="C34" s="11"/>
      <c r="D34" s="294"/>
      <c r="E34" s="294"/>
      <c r="F34" s="330"/>
    </row>
    <row r="35" spans="1:6" ht="15.75" customHeight="1">
      <c r="A35" s="360"/>
      <c r="B35" s="367" t="s">
        <v>713</v>
      </c>
      <c r="C35" s="364" t="s">
        <v>445</v>
      </c>
      <c r="D35" s="365">
        <v>132</v>
      </c>
      <c r="E35" s="365"/>
      <c r="F35" s="366"/>
    </row>
    <row r="36" spans="1:6" ht="3" customHeight="1">
      <c r="A36" s="333"/>
      <c r="B36" s="275"/>
      <c r="C36" s="11"/>
      <c r="D36" s="294"/>
      <c r="E36" s="294"/>
      <c r="F36" s="330"/>
    </row>
    <row r="37" spans="1:6" ht="159" customHeight="1">
      <c r="A37" s="335">
        <v>9</v>
      </c>
      <c r="B37" s="276" t="s">
        <v>619</v>
      </c>
      <c r="C37" s="11"/>
      <c r="D37" s="294"/>
      <c r="E37" s="294"/>
      <c r="F37" s="330"/>
    </row>
    <row r="38" spans="1:6" ht="15.75">
      <c r="A38" s="360"/>
      <c r="B38" s="361" t="s">
        <v>450</v>
      </c>
      <c r="C38" s="364" t="s">
        <v>445</v>
      </c>
      <c r="D38" s="365">
        <v>4.5</v>
      </c>
      <c r="E38" s="365"/>
      <c r="F38" s="366"/>
    </row>
    <row r="39" spans="1:6" ht="3" customHeight="1">
      <c r="A39" s="333"/>
      <c r="B39" s="275"/>
      <c r="C39" s="11"/>
      <c r="D39" s="294"/>
      <c r="E39" s="294"/>
      <c r="F39" s="330"/>
    </row>
    <row r="40" spans="1:6" ht="97.5" customHeight="1">
      <c r="A40" s="333">
        <v>10</v>
      </c>
      <c r="B40" s="276" t="s">
        <v>870</v>
      </c>
      <c r="C40" s="33"/>
      <c r="D40" s="74"/>
      <c r="E40" s="74"/>
      <c r="F40" s="334"/>
    </row>
    <row r="41" spans="1:6" ht="15.75">
      <c r="A41" s="333"/>
      <c r="B41" s="279" t="s">
        <v>451</v>
      </c>
      <c r="C41" s="33"/>
      <c r="D41" s="74"/>
      <c r="E41" s="74"/>
      <c r="F41" s="334"/>
    </row>
    <row r="42" spans="1:6" ht="15.75" customHeight="1">
      <c r="A42" s="368"/>
      <c r="B42" s="361" t="s">
        <v>452</v>
      </c>
      <c r="C42" s="362" t="s">
        <v>21</v>
      </c>
      <c r="D42" s="91">
        <v>1</v>
      </c>
      <c r="E42" s="91"/>
      <c r="F42" s="363"/>
    </row>
    <row r="43" spans="1:6" ht="3" customHeight="1">
      <c r="A43" s="333"/>
      <c r="B43" s="275"/>
      <c r="C43" s="11"/>
      <c r="D43" s="294"/>
      <c r="E43" s="294"/>
      <c r="F43" s="330"/>
    </row>
    <row r="44" spans="1:6" ht="111.75" customHeight="1">
      <c r="A44" s="335">
        <v>11</v>
      </c>
      <c r="B44" s="276" t="s">
        <v>714</v>
      </c>
      <c r="F44" s="334"/>
    </row>
    <row r="45" spans="1:6" ht="15.75">
      <c r="A45" s="335"/>
      <c r="B45" s="275" t="s">
        <v>453</v>
      </c>
      <c r="F45" s="334"/>
    </row>
    <row r="46" spans="1:6" ht="31.5">
      <c r="A46" s="369"/>
      <c r="B46" s="370" t="s">
        <v>715</v>
      </c>
      <c r="C46" s="364" t="s">
        <v>229</v>
      </c>
      <c r="D46" s="365">
        <v>8</v>
      </c>
      <c r="E46" s="365"/>
      <c r="F46" s="366"/>
    </row>
    <row r="47" spans="1:6" ht="48.75" customHeight="1">
      <c r="A47" s="360"/>
      <c r="B47" s="367" t="s">
        <v>716</v>
      </c>
      <c r="C47" s="364" t="s">
        <v>229</v>
      </c>
      <c r="D47" s="365">
        <v>8</v>
      </c>
      <c r="E47" s="365"/>
      <c r="F47" s="366"/>
    </row>
    <row r="48" spans="1:6" ht="15.75">
      <c r="A48" s="360"/>
      <c r="B48" s="361" t="s">
        <v>454</v>
      </c>
      <c r="C48" s="362" t="s">
        <v>229</v>
      </c>
      <c r="D48" s="91">
        <v>2</v>
      </c>
      <c r="E48" s="91"/>
      <c r="F48" s="363"/>
    </row>
    <row r="49" spans="1:6" ht="3.75" customHeight="1">
      <c r="A49" s="335"/>
      <c r="B49" s="275"/>
      <c r="C49" s="33"/>
      <c r="D49" s="74"/>
      <c r="E49" s="74"/>
      <c r="F49" s="334"/>
    </row>
    <row r="50" spans="1:6" ht="63.75" customHeight="1">
      <c r="A50" s="335">
        <v>12</v>
      </c>
      <c r="B50" s="276" t="s">
        <v>871</v>
      </c>
      <c r="C50" s="11"/>
      <c r="D50" s="294"/>
      <c r="E50" s="294"/>
      <c r="F50" s="330"/>
    </row>
    <row r="51" spans="1:6" ht="15.75">
      <c r="A51" s="360"/>
      <c r="B51" s="361" t="s">
        <v>455</v>
      </c>
      <c r="C51" s="364" t="s">
        <v>229</v>
      </c>
      <c r="D51" s="365">
        <v>44</v>
      </c>
      <c r="E51" s="365"/>
      <c r="F51" s="366"/>
    </row>
    <row r="52" spans="1:6" ht="3.75" customHeight="1">
      <c r="A52" s="335"/>
      <c r="B52" s="275"/>
      <c r="C52" s="33"/>
      <c r="D52" s="74"/>
      <c r="E52" s="74"/>
      <c r="F52" s="334"/>
    </row>
    <row r="53" spans="1:6" ht="114" customHeight="1">
      <c r="A53" s="335">
        <v>13</v>
      </c>
      <c r="B53" s="276" t="s">
        <v>872</v>
      </c>
      <c r="C53" s="11"/>
      <c r="D53" s="294"/>
      <c r="E53" s="294"/>
      <c r="F53" s="330"/>
    </row>
    <row r="54" spans="1:6" ht="15.75">
      <c r="A54" s="360"/>
      <c r="B54" s="361" t="s">
        <v>456</v>
      </c>
      <c r="C54" s="362" t="s">
        <v>190</v>
      </c>
      <c r="D54" s="365">
        <v>15</v>
      </c>
      <c r="E54" s="365"/>
      <c r="F54" s="366"/>
    </row>
    <row r="55" spans="1:6" ht="3.75" customHeight="1">
      <c r="A55" s="335"/>
      <c r="B55" s="275"/>
      <c r="C55" s="33"/>
      <c r="D55" s="74"/>
      <c r="E55" s="74"/>
      <c r="F55" s="334"/>
    </row>
    <row r="56" spans="1:6" ht="79.5" customHeight="1">
      <c r="A56" s="335">
        <v>14</v>
      </c>
      <c r="B56" s="276" t="s">
        <v>873</v>
      </c>
      <c r="C56" s="11"/>
      <c r="D56" s="294"/>
      <c r="E56" s="294"/>
      <c r="F56" s="330"/>
    </row>
    <row r="57" spans="1:6" ht="34.5" customHeight="1">
      <c r="A57" s="335"/>
      <c r="B57" s="276" t="s">
        <v>874</v>
      </c>
      <c r="C57" s="11"/>
      <c r="D57" s="294"/>
      <c r="E57" s="294"/>
      <c r="F57" s="330"/>
    </row>
    <row r="58" spans="1:6" ht="15.75">
      <c r="A58" s="360"/>
      <c r="B58" s="361" t="s">
        <v>457</v>
      </c>
      <c r="C58" s="364" t="s">
        <v>445</v>
      </c>
      <c r="D58" s="365">
        <v>44.5</v>
      </c>
      <c r="E58" s="365"/>
      <c r="F58" s="366"/>
    </row>
    <row r="59" spans="1:6" ht="3" customHeight="1">
      <c r="A59" s="333"/>
      <c r="B59" s="275"/>
      <c r="C59" s="33"/>
      <c r="D59" s="74"/>
      <c r="E59" s="74"/>
      <c r="F59" s="334"/>
    </row>
    <row r="60" spans="1:6" s="273" customFormat="1" ht="24.75" customHeight="1">
      <c r="A60" s="336" t="s">
        <v>458</v>
      </c>
      <c r="B60" s="306" t="s">
        <v>459</v>
      </c>
      <c r="C60" s="307"/>
      <c r="D60" s="308"/>
      <c r="E60" s="309"/>
      <c r="F60" s="337"/>
    </row>
    <row r="61" spans="1:6" s="273" customFormat="1" ht="24.75" customHeight="1">
      <c r="A61" s="329"/>
      <c r="B61" s="274"/>
      <c r="C61" s="11"/>
      <c r="D61" s="294"/>
      <c r="E61" s="294"/>
      <c r="F61" s="330"/>
    </row>
    <row r="62" spans="1:6" s="281" customFormat="1" ht="24.75" customHeight="1">
      <c r="A62" s="331" t="s">
        <v>460</v>
      </c>
      <c r="B62" s="310" t="s">
        <v>461</v>
      </c>
      <c r="C62" s="307"/>
      <c r="D62" s="308"/>
      <c r="E62" s="308"/>
      <c r="F62" s="332"/>
    </row>
    <row r="63" spans="1:6" s="273" customFormat="1" ht="3" customHeight="1">
      <c r="A63" s="335"/>
      <c r="B63" s="278"/>
      <c r="C63" s="11"/>
      <c r="D63" s="294"/>
      <c r="E63" s="294"/>
      <c r="F63" s="330"/>
    </row>
    <row r="64" spans="1:6" ht="207.75" customHeight="1">
      <c r="A64" s="335" t="s">
        <v>17</v>
      </c>
      <c r="B64" s="276" t="s">
        <v>718</v>
      </c>
      <c r="C64" s="11"/>
      <c r="D64" s="294"/>
      <c r="E64" s="294"/>
      <c r="F64" s="330"/>
    </row>
    <row r="65" spans="1:6" ht="15.75">
      <c r="A65" s="335"/>
      <c r="B65" s="275" t="s">
        <v>462</v>
      </c>
      <c r="C65" s="33"/>
      <c r="D65" s="74"/>
      <c r="E65" s="74"/>
      <c r="F65" s="334"/>
    </row>
    <row r="66" spans="1:6" ht="15.75">
      <c r="A66" s="360"/>
      <c r="B66" s="371" t="s">
        <v>463</v>
      </c>
      <c r="C66" s="362" t="s">
        <v>199</v>
      </c>
      <c r="D66" s="91">
        <v>9</v>
      </c>
      <c r="E66" s="91"/>
      <c r="F66" s="363"/>
    </row>
    <row r="67" spans="1:6" ht="15.75">
      <c r="A67" s="360"/>
      <c r="B67" s="371" t="s">
        <v>464</v>
      </c>
      <c r="C67" s="362" t="s">
        <v>199</v>
      </c>
      <c r="D67" s="91">
        <v>5</v>
      </c>
      <c r="E67" s="91"/>
      <c r="F67" s="363"/>
    </row>
    <row r="68" spans="1:6" ht="15.75">
      <c r="A68" s="360"/>
      <c r="B68" s="371" t="s">
        <v>465</v>
      </c>
      <c r="C68" s="362" t="s">
        <v>199</v>
      </c>
      <c r="D68" s="91">
        <v>10</v>
      </c>
      <c r="E68" s="91"/>
      <c r="F68" s="363"/>
    </row>
    <row r="69" spans="1:6" ht="15.75">
      <c r="A69" s="360"/>
      <c r="B69" s="371" t="s">
        <v>466</v>
      </c>
      <c r="C69" s="362" t="s">
        <v>199</v>
      </c>
      <c r="D69" s="91">
        <v>161</v>
      </c>
      <c r="E69" s="91"/>
      <c r="F69" s="363"/>
    </row>
    <row r="70" spans="1:6" s="273" customFormat="1" ht="3" customHeight="1">
      <c r="A70" s="335"/>
      <c r="B70" s="278"/>
      <c r="C70" s="11"/>
      <c r="D70" s="294"/>
      <c r="E70" s="294"/>
      <c r="F70" s="330"/>
    </row>
    <row r="71" spans="1:6" ht="144" customHeight="1">
      <c r="A71" s="335">
        <v>3</v>
      </c>
      <c r="B71" s="276" t="s">
        <v>637</v>
      </c>
      <c r="C71" s="33"/>
      <c r="D71" s="74"/>
      <c r="E71" s="74"/>
      <c r="F71" s="334"/>
    </row>
    <row r="72" spans="1:6" ht="15.75">
      <c r="A72" s="335"/>
      <c r="B72" s="275" t="s">
        <v>68</v>
      </c>
      <c r="F72" s="334"/>
    </row>
    <row r="73" spans="1:6" ht="31.5">
      <c r="A73" s="360"/>
      <c r="B73" s="367" t="s">
        <v>467</v>
      </c>
      <c r="C73" s="372" t="s">
        <v>21</v>
      </c>
      <c r="D73" s="365">
        <v>1</v>
      </c>
      <c r="E73" s="365"/>
      <c r="F73" s="366"/>
    </row>
    <row r="74" spans="1:6" ht="31.5">
      <c r="A74" s="360"/>
      <c r="B74" s="367" t="s">
        <v>468</v>
      </c>
      <c r="C74" s="372" t="s">
        <v>21</v>
      </c>
      <c r="D74" s="365">
        <v>3</v>
      </c>
      <c r="E74" s="365"/>
      <c r="F74" s="366"/>
    </row>
    <row r="75" spans="1:6" ht="31.5">
      <c r="A75" s="360"/>
      <c r="B75" s="367" t="s">
        <v>469</v>
      </c>
      <c r="C75" s="372" t="s">
        <v>21</v>
      </c>
      <c r="D75" s="365">
        <v>10</v>
      </c>
      <c r="E75" s="365"/>
      <c r="F75" s="366"/>
    </row>
    <row r="76" spans="1:6" ht="3" customHeight="1">
      <c r="A76" s="333"/>
      <c r="B76" s="275"/>
      <c r="C76" s="33"/>
      <c r="D76" s="74"/>
      <c r="E76" s="74"/>
      <c r="F76" s="334"/>
    </row>
    <row r="77" spans="1:6" ht="96.75" customHeight="1">
      <c r="A77" s="335">
        <v>4</v>
      </c>
      <c r="B77" s="276" t="s">
        <v>638</v>
      </c>
      <c r="C77" s="33"/>
      <c r="D77" s="74"/>
      <c r="E77" s="74"/>
      <c r="F77" s="334"/>
    </row>
    <row r="78" spans="1:6" ht="15.75">
      <c r="A78" s="360"/>
      <c r="B78" s="361" t="s">
        <v>470</v>
      </c>
      <c r="C78" s="372" t="s">
        <v>299</v>
      </c>
      <c r="D78" s="373">
        <v>297</v>
      </c>
      <c r="E78" s="373"/>
      <c r="F78" s="363"/>
    </row>
    <row r="79" spans="1:6" ht="3.75" customHeight="1">
      <c r="A79" s="333"/>
      <c r="B79" s="275"/>
      <c r="C79" s="33"/>
      <c r="D79" s="74"/>
      <c r="E79" s="74"/>
      <c r="F79" s="334"/>
    </row>
    <row r="80" spans="1:6" ht="78.75" customHeight="1">
      <c r="A80" s="335">
        <v>5</v>
      </c>
      <c r="B80" s="276" t="s">
        <v>717</v>
      </c>
      <c r="C80" s="33"/>
      <c r="D80" s="74"/>
      <c r="E80" s="74"/>
      <c r="F80" s="334"/>
    </row>
    <row r="81" spans="1:6" ht="15.75">
      <c r="A81" s="335"/>
      <c r="B81" s="275" t="s">
        <v>471</v>
      </c>
      <c r="C81" s="33"/>
      <c r="D81" s="74"/>
      <c r="E81" s="74"/>
      <c r="F81" s="334"/>
    </row>
    <row r="82" spans="1:6" ht="15.75">
      <c r="A82" s="360"/>
      <c r="B82" s="370" t="s">
        <v>472</v>
      </c>
      <c r="C82" s="362" t="s">
        <v>21</v>
      </c>
      <c r="D82" s="91">
        <v>3</v>
      </c>
      <c r="E82" s="91"/>
      <c r="F82" s="363"/>
    </row>
    <row r="83" spans="1:6" ht="15.75">
      <c r="A83" s="360"/>
      <c r="B83" s="370" t="s">
        <v>473</v>
      </c>
      <c r="C83" s="362" t="s">
        <v>21</v>
      </c>
      <c r="D83" s="91">
        <v>2</v>
      </c>
      <c r="E83" s="91"/>
      <c r="F83" s="363"/>
    </row>
    <row r="84" spans="1:6" ht="3" customHeight="1">
      <c r="A84" s="333"/>
      <c r="B84" s="275"/>
      <c r="C84" s="33"/>
      <c r="D84" s="74"/>
      <c r="E84" s="74"/>
      <c r="F84" s="334"/>
    </row>
    <row r="85" spans="1:6" ht="160.5" customHeight="1">
      <c r="A85" s="335">
        <v>6</v>
      </c>
      <c r="B85" s="276" t="s">
        <v>639</v>
      </c>
      <c r="C85" s="33"/>
      <c r="D85" s="74"/>
      <c r="E85" s="74"/>
      <c r="F85" s="334"/>
    </row>
    <row r="86" spans="1:6" ht="15.75">
      <c r="A86" s="360"/>
      <c r="B86" s="370" t="s">
        <v>474</v>
      </c>
      <c r="C86" s="362" t="s">
        <v>21</v>
      </c>
      <c r="D86" s="91">
        <v>2</v>
      </c>
      <c r="E86" s="91"/>
      <c r="F86" s="363"/>
    </row>
    <row r="87" spans="1:6" ht="3.75" customHeight="1">
      <c r="A87" s="333"/>
      <c r="B87" s="275"/>
      <c r="C87" s="33"/>
      <c r="D87" s="74"/>
      <c r="E87" s="74"/>
      <c r="F87" s="334"/>
    </row>
    <row r="88" spans="1:6" ht="192" customHeight="1">
      <c r="A88" s="335">
        <v>7</v>
      </c>
      <c r="B88" s="276" t="s">
        <v>705</v>
      </c>
      <c r="C88" s="33"/>
      <c r="D88" s="107"/>
      <c r="E88" s="74"/>
      <c r="F88" s="334"/>
    </row>
    <row r="89" spans="1:6" ht="15.75">
      <c r="A89" s="360"/>
      <c r="B89" s="361" t="s">
        <v>471</v>
      </c>
      <c r="C89" s="362" t="s">
        <v>21</v>
      </c>
      <c r="D89" s="91">
        <v>2</v>
      </c>
      <c r="E89" s="91"/>
      <c r="F89" s="363"/>
    </row>
    <row r="90" spans="1:6" ht="3" customHeight="1">
      <c r="A90" s="333"/>
      <c r="B90" s="275"/>
      <c r="C90" s="33"/>
      <c r="D90" s="74"/>
      <c r="E90" s="74"/>
      <c r="F90" s="334"/>
    </row>
    <row r="91" spans="1:6" ht="270.75" customHeight="1">
      <c r="A91" s="335">
        <v>8</v>
      </c>
      <c r="B91" s="276" t="s">
        <v>719</v>
      </c>
      <c r="C91" s="33"/>
      <c r="D91" s="74"/>
      <c r="E91" s="74"/>
      <c r="F91" s="334"/>
    </row>
    <row r="92" spans="1:6" ht="15.75">
      <c r="A92" s="335"/>
      <c r="B92" s="282" t="s">
        <v>462</v>
      </c>
      <c r="C92" s="33"/>
      <c r="D92" s="74"/>
      <c r="E92" s="74"/>
      <c r="F92" s="334"/>
    </row>
    <row r="93" spans="1:6" ht="15.75">
      <c r="A93" s="360"/>
      <c r="B93" s="374" t="s">
        <v>475</v>
      </c>
      <c r="C93" s="362" t="s">
        <v>199</v>
      </c>
      <c r="D93" s="91">
        <v>56</v>
      </c>
      <c r="E93" s="91"/>
      <c r="F93" s="363"/>
    </row>
    <row r="94" spans="1:6" ht="15.75">
      <c r="A94" s="360"/>
      <c r="B94" s="374" t="s">
        <v>476</v>
      </c>
      <c r="C94" s="362" t="s">
        <v>199</v>
      </c>
      <c r="D94" s="91">
        <v>122.5</v>
      </c>
      <c r="E94" s="91"/>
      <c r="F94" s="363"/>
    </row>
    <row r="95" spans="1:6" ht="15.75">
      <c r="A95" s="360"/>
      <c r="B95" s="374" t="s">
        <v>477</v>
      </c>
      <c r="C95" s="362" t="s">
        <v>199</v>
      </c>
      <c r="D95" s="91">
        <v>116</v>
      </c>
      <c r="E95" s="91"/>
      <c r="F95" s="363"/>
    </row>
    <row r="96" spans="1:6" ht="15.75">
      <c r="A96" s="360"/>
      <c r="B96" s="374" t="s">
        <v>478</v>
      </c>
      <c r="C96" s="362" t="s">
        <v>199</v>
      </c>
      <c r="D96" s="91">
        <v>75</v>
      </c>
      <c r="E96" s="91"/>
      <c r="F96" s="363"/>
    </row>
    <row r="97" spans="1:6" ht="15.75">
      <c r="A97" s="360"/>
      <c r="B97" s="374" t="s">
        <v>479</v>
      </c>
      <c r="C97" s="362" t="s">
        <v>199</v>
      </c>
      <c r="D97" s="91">
        <v>23.5</v>
      </c>
      <c r="E97" s="91"/>
      <c r="F97" s="363"/>
    </row>
    <row r="98" spans="1:6" ht="3" customHeight="1">
      <c r="A98" s="333"/>
      <c r="B98" s="275"/>
      <c r="C98" s="33"/>
      <c r="D98" s="74"/>
      <c r="E98" s="74"/>
      <c r="F98" s="334"/>
    </row>
    <row r="99" spans="1:6" ht="315">
      <c r="A99" s="335">
        <v>9</v>
      </c>
      <c r="B99" s="276" t="s">
        <v>721</v>
      </c>
      <c r="C99" s="33"/>
      <c r="D99" s="74"/>
      <c r="E99" s="74"/>
      <c r="F99" s="334"/>
    </row>
    <row r="100" spans="1:6" ht="15.75">
      <c r="A100" s="360"/>
      <c r="B100" s="361" t="s">
        <v>480</v>
      </c>
      <c r="C100" s="362" t="s">
        <v>199</v>
      </c>
      <c r="D100" s="91">
        <v>29</v>
      </c>
      <c r="E100" s="91"/>
      <c r="F100" s="363"/>
    </row>
    <row r="101" spans="1:6" ht="15.75">
      <c r="A101" s="360"/>
      <c r="B101" s="361" t="s">
        <v>481</v>
      </c>
      <c r="C101" s="362" t="s">
        <v>199</v>
      </c>
      <c r="D101" s="91">
        <v>12</v>
      </c>
      <c r="E101" s="91"/>
      <c r="F101" s="363"/>
    </row>
    <row r="102" spans="1:6" ht="15.75">
      <c r="A102" s="360"/>
      <c r="B102" s="361" t="s">
        <v>482</v>
      </c>
      <c r="C102" s="362" t="s">
        <v>199</v>
      </c>
      <c r="D102" s="91">
        <v>8</v>
      </c>
      <c r="E102" s="91"/>
      <c r="F102" s="363"/>
    </row>
    <row r="103" spans="1:6" ht="3" customHeight="1">
      <c r="A103" s="333"/>
      <c r="B103" s="275"/>
      <c r="C103" s="33"/>
      <c r="D103" s="74"/>
      <c r="E103" s="74"/>
      <c r="F103" s="334"/>
    </row>
    <row r="104" spans="1:6" ht="159.75" customHeight="1">
      <c r="A104" s="335">
        <v>10</v>
      </c>
      <c r="B104" s="276" t="s">
        <v>706</v>
      </c>
      <c r="C104" s="33"/>
      <c r="D104" s="74"/>
      <c r="E104" s="74"/>
      <c r="F104" s="334"/>
    </row>
    <row r="105" spans="1:6" ht="15.75">
      <c r="A105" s="335"/>
      <c r="B105" s="275" t="s">
        <v>462</v>
      </c>
      <c r="C105" s="33"/>
      <c r="D105" s="74"/>
      <c r="E105" s="74"/>
      <c r="F105" s="334"/>
    </row>
    <row r="106" spans="1:6" ht="15.75">
      <c r="A106" s="360"/>
      <c r="B106" s="361" t="s">
        <v>483</v>
      </c>
      <c r="C106" s="362" t="s">
        <v>199</v>
      </c>
      <c r="D106" s="91">
        <v>5</v>
      </c>
      <c r="E106" s="91"/>
      <c r="F106" s="363"/>
    </row>
    <row r="107" spans="1:6" ht="15.75">
      <c r="A107" s="360"/>
      <c r="B107" s="361" t="s">
        <v>484</v>
      </c>
      <c r="C107" s="362" t="s">
        <v>199</v>
      </c>
      <c r="D107" s="91">
        <v>5</v>
      </c>
      <c r="E107" s="91"/>
      <c r="F107" s="363"/>
    </row>
    <row r="108" spans="1:6" ht="3" customHeight="1">
      <c r="A108" s="333"/>
      <c r="B108" s="275"/>
      <c r="C108" s="33"/>
      <c r="D108" s="74"/>
      <c r="E108" s="74"/>
      <c r="F108" s="334"/>
    </row>
    <row r="109" spans="1:6" ht="111" customHeight="1">
      <c r="A109" s="335">
        <v>11</v>
      </c>
      <c r="B109" s="276" t="s">
        <v>485</v>
      </c>
      <c r="C109" s="33"/>
      <c r="D109" s="74"/>
      <c r="E109" s="74"/>
      <c r="F109" s="334"/>
    </row>
    <row r="110" spans="1:6" ht="15.75">
      <c r="A110" s="360"/>
      <c r="B110" s="361" t="s">
        <v>486</v>
      </c>
      <c r="C110" s="362" t="s">
        <v>199</v>
      </c>
      <c r="D110" s="91">
        <v>41</v>
      </c>
      <c r="E110" s="91"/>
      <c r="F110" s="363"/>
    </row>
    <row r="111" spans="1:6" ht="3" customHeight="1">
      <c r="A111" s="335"/>
      <c r="B111" s="275"/>
      <c r="C111" s="33"/>
      <c r="D111" s="74"/>
      <c r="E111" s="74"/>
      <c r="F111" s="334"/>
    </row>
    <row r="112" spans="1:6" s="281" customFormat="1" ht="24.75" customHeight="1">
      <c r="A112" s="336" t="s">
        <v>460</v>
      </c>
      <c r="B112" s="306" t="s">
        <v>461</v>
      </c>
      <c r="C112" s="307"/>
      <c r="D112" s="308"/>
      <c r="E112" s="309"/>
      <c r="F112" s="337"/>
    </row>
    <row r="113" spans="1:6" s="281" customFormat="1" ht="24.75" customHeight="1">
      <c r="A113" s="329"/>
      <c r="B113" s="274"/>
      <c r="C113" s="11"/>
      <c r="D113" s="294"/>
      <c r="E113" s="294"/>
      <c r="F113" s="330"/>
    </row>
    <row r="114" spans="1:6" s="281" customFormat="1" ht="24.75" customHeight="1">
      <c r="A114" s="331" t="s">
        <v>487</v>
      </c>
      <c r="B114" s="310" t="s">
        <v>488</v>
      </c>
      <c r="C114" s="307"/>
      <c r="D114" s="308"/>
      <c r="E114" s="308"/>
      <c r="F114" s="332"/>
    </row>
    <row r="115" spans="1:6" s="273" customFormat="1" ht="3" customHeight="1">
      <c r="A115" s="335"/>
      <c r="B115" s="278"/>
      <c r="C115" s="11"/>
      <c r="D115" s="294"/>
      <c r="E115" s="294"/>
      <c r="F115" s="330"/>
    </row>
    <row r="116" spans="1:6" ht="159.75" customHeight="1">
      <c r="A116" s="335" t="s">
        <v>17</v>
      </c>
      <c r="B116" s="276" t="s">
        <v>720</v>
      </c>
      <c r="C116" s="11"/>
      <c r="D116" s="294"/>
      <c r="E116" s="294"/>
      <c r="F116" s="330"/>
    </row>
    <row r="117" spans="1:6" ht="15.75">
      <c r="A117" s="335"/>
      <c r="B117" s="275" t="s">
        <v>489</v>
      </c>
      <c r="C117" s="11"/>
      <c r="D117" s="294"/>
      <c r="E117" s="294"/>
      <c r="F117" s="330"/>
    </row>
    <row r="118" spans="1:6" ht="15.75">
      <c r="A118" s="360"/>
      <c r="B118" s="361" t="s">
        <v>490</v>
      </c>
      <c r="C118" s="362" t="s">
        <v>21</v>
      </c>
      <c r="D118" s="91">
        <v>4</v>
      </c>
      <c r="E118" s="91"/>
      <c r="F118" s="363"/>
    </row>
    <row r="119" spans="1:6" ht="15.75">
      <c r="A119" s="360"/>
      <c r="B119" s="361" t="s">
        <v>491</v>
      </c>
      <c r="C119" s="362" t="s">
        <v>21</v>
      </c>
      <c r="D119" s="91">
        <v>35</v>
      </c>
      <c r="E119" s="91"/>
      <c r="F119" s="363"/>
    </row>
    <row r="120" spans="1:6" ht="3" customHeight="1">
      <c r="A120" s="333"/>
      <c r="B120" s="275"/>
      <c r="C120" s="33"/>
      <c r="D120" s="74"/>
      <c r="E120" s="74"/>
      <c r="F120" s="334"/>
    </row>
    <row r="121" spans="1:6" ht="127.5" customHeight="1">
      <c r="A121" s="335" t="s">
        <v>19</v>
      </c>
      <c r="B121" s="276" t="s">
        <v>640</v>
      </c>
      <c r="C121" s="11"/>
      <c r="D121" s="294"/>
      <c r="E121" s="294"/>
      <c r="F121" s="330"/>
    </row>
    <row r="122" spans="1:6" ht="15.75">
      <c r="A122" s="335"/>
      <c r="B122" s="275" t="s">
        <v>489</v>
      </c>
      <c r="C122" s="11"/>
      <c r="D122" s="294"/>
      <c r="E122" s="294"/>
      <c r="F122" s="330"/>
    </row>
    <row r="123" spans="1:6" ht="15.75">
      <c r="A123" s="360"/>
      <c r="B123" s="361" t="s">
        <v>491</v>
      </c>
      <c r="C123" s="362" t="s">
        <v>21</v>
      </c>
      <c r="D123" s="91">
        <v>7</v>
      </c>
      <c r="E123" s="91"/>
      <c r="F123" s="363"/>
    </row>
    <row r="124" spans="1:6" ht="15.75">
      <c r="A124" s="360"/>
      <c r="B124" s="361" t="s">
        <v>492</v>
      </c>
      <c r="C124" s="362" t="s">
        <v>21</v>
      </c>
      <c r="D124" s="91">
        <v>10</v>
      </c>
      <c r="E124" s="91"/>
      <c r="F124" s="363"/>
    </row>
    <row r="125" spans="1:6" ht="15.75">
      <c r="A125" s="360"/>
      <c r="B125" s="361" t="s">
        <v>493</v>
      </c>
      <c r="C125" s="362" t="s">
        <v>21</v>
      </c>
      <c r="D125" s="91">
        <v>6</v>
      </c>
      <c r="E125" s="91"/>
      <c r="F125" s="363"/>
    </row>
    <row r="126" spans="1:6" ht="15.75">
      <c r="A126" s="360"/>
      <c r="B126" s="361" t="s">
        <v>494</v>
      </c>
      <c r="C126" s="362" t="s">
        <v>21</v>
      </c>
      <c r="D126" s="91">
        <v>2</v>
      </c>
      <c r="E126" s="91"/>
      <c r="F126" s="363"/>
    </row>
    <row r="127" spans="1:6" ht="3" customHeight="1">
      <c r="A127" s="333"/>
      <c r="B127" s="275"/>
      <c r="C127" s="33"/>
      <c r="D127" s="74"/>
      <c r="E127" s="74"/>
      <c r="F127" s="334"/>
    </row>
    <row r="128" spans="1:6" ht="159.75" customHeight="1">
      <c r="A128" s="335" t="s">
        <v>20</v>
      </c>
      <c r="B128" s="276" t="s">
        <v>707</v>
      </c>
      <c r="C128" s="11"/>
      <c r="D128" s="294"/>
      <c r="E128" s="294"/>
      <c r="F128" s="330"/>
    </row>
    <row r="129" spans="1:6" ht="15.75">
      <c r="A129" s="335"/>
      <c r="B129" s="275" t="s">
        <v>489</v>
      </c>
      <c r="C129" s="11"/>
      <c r="D129" s="294"/>
      <c r="E129" s="294"/>
      <c r="F129" s="330"/>
    </row>
    <row r="130" spans="1:6" ht="15.75">
      <c r="A130" s="360"/>
      <c r="B130" s="361" t="s">
        <v>495</v>
      </c>
      <c r="C130" s="362" t="s">
        <v>21</v>
      </c>
      <c r="D130" s="91">
        <v>28</v>
      </c>
      <c r="E130" s="91"/>
      <c r="F130" s="363"/>
    </row>
    <row r="131" spans="1:6" ht="3.75" customHeight="1">
      <c r="A131" s="333"/>
      <c r="B131" s="275"/>
      <c r="C131" s="33"/>
      <c r="D131" s="74"/>
      <c r="E131" s="74"/>
      <c r="F131" s="334"/>
    </row>
    <row r="132" spans="1:6" ht="63.75" customHeight="1">
      <c r="A132" s="335" t="s">
        <v>14</v>
      </c>
      <c r="B132" s="276" t="s">
        <v>641</v>
      </c>
      <c r="C132" s="11"/>
      <c r="D132" s="294"/>
      <c r="E132" s="294"/>
      <c r="F132" s="330"/>
    </row>
    <row r="133" spans="1:6" ht="15.75">
      <c r="A133" s="335"/>
      <c r="B133" s="275" t="s">
        <v>489</v>
      </c>
      <c r="C133" s="11"/>
      <c r="D133" s="294"/>
      <c r="E133" s="294"/>
      <c r="F133" s="330"/>
    </row>
    <row r="134" spans="1:6" ht="15.75">
      <c r="A134" s="360"/>
      <c r="B134" s="361" t="s">
        <v>496</v>
      </c>
      <c r="C134" s="362" t="s">
        <v>21</v>
      </c>
      <c r="D134" s="91">
        <v>1</v>
      </c>
      <c r="E134" s="91"/>
      <c r="F134" s="363"/>
    </row>
    <row r="135" spans="1:6" ht="3" customHeight="1">
      <c r="A135" s="333"/>
      <c r="B135" s="275"/>
      <c r="C135" s="33"/>
      <c r="D135" s="74"/>
      <c r="E135" s="74"/>
      <c r="F135" s="334"/>
    </row>
    <row r="136" spans="1:6" ht="79.5" customHeight="1">
      <c r="A136" s="335">
        <v>5</v>
      </c>
      <c r="B136" s="276" t="s">
        <v>642</v>
      </c>
      <c r="C136" s="33"/>
      <c r="D136" s="74"/>
      <c r="E136" s="74"/>
      <c r="F136" s="334"/>
    </row>
    <row r="137" spans="1:6" ht="15.75">
      <c r="A137" s="335"/>
      <c r="B137" s="275" t="s">
        <v>489</v>
      </c>
      <c r="C137" s="11"/>
      <c r="D137" s="294"/>
      <c r="E137" s="294"/>
      <c r="F137" s="330"/>
    </row>
    <row r="138" spans="1:6" ht="15.75">
      <c r="A138" s="360"/>
      <c r="B138" s="361" t="s">
        <v>491</v>
      </c>
      <c r="C138" s="362" t="s">
        <v>21</v>
      </c>
      <c r="D138" s="91">
        <v>8</v>
      </c>
      <c r="E138" s="91"/>
      <c r="F138" s="363"/>
    </row>
    <row r="139" spans="1:6" ht="3" customHeight="1">
      <c r="A139" s="333"/>
      <c r="B139" s="275"/>
      <c r="C139" s="33"/>
      <c r="D139" s="74"/>
      <c r="E139" s="74"/>
      <c r="F139" s="334"/>
    </row>
    <row r="140" spans="1:6" ht="49.5" customHeight="1">
      <c r="A140" s="335">
        <v>6</v>
      </c>
      <c r="B140" s="276" t="s">
        <v>708</v>
      </c>
      <c r="C140" s="33"/>
      <c r="D140" s="74"/>
      <c r="E140" s="74"/>
      <c r="F140" s="334"/>
    </row>
    <row r="141" spans="1:6" ht="15.75">
      <c r="A141" s="335"/>
      <c r="B141" s="275" t="s">
        <v>489</v>
      </c>
      <c r="C141" s="11"/>
      <c r="D141" s="294"/>
      <c r="E141" s="294"/>
      <c r="F141" s="330"/>
    </row>
    <row r="142" spans="1:6" ht="15.75">
      <c r="A142" s="360"/>
      <c r="B142" s="361" t="s">
        <v>490</v>
      </c>
      <c r="C142" s="362" t="s">
        <v>21</v>
      </c>
      <c r="D142" s="91">
        <v>4</v>
      </c>
      <c r="E142" s="91"/>
      <c r="F142" s="363"/>
    </row>
    <row r="143" spans="1:6" ht="3" customHeight="1">
      <c r="A143" s="333"/>
      <c r="B143" s="275"/>
      <c r="C143" s="33"/>
      <c r="D143" s="74"/>
      <c r="E143" s="74"/>
      <c r="F143" s="334"/>
    </row>
    <row r="144" spans="1:6" ht="48.75" customHeight="1">
      <c r="A144" s="335">
        <v>7</v>
      </c>
      <c r="B144" s="276" t="s">
        <v>497</v>
      </c>
      <c r="C144" s="33"/>
      <c r="D144" s="74"/>
      <c r="E144" s="74"/>
      <c r="F144" s="334"/>
    </row>
    <row r="145" spans="1:6" ht="15.75">
      <c r="A145" s="335"/>
      <c r="B145" s="275" t="s">
        <v>489</v>
      </c>
      <c r="C145" s="11"/>
      <c r="D145" s="294"/>
      <c r="E145" s="294"/>
      <c r="F145" s="330"/>
    </row>
    <row r="146" spans="1:6" ht="15.75">
      <c r="A146" s="360"/>
      <c r="B146" s="361" t="s">
        <v>482</v>
      </c>
      <c r="C146" s="362" t="s">
        <v>21</v>
      </c>
      <c r="D146" s="91">
        <v>1</v>
      </c>
      <c r="E146" s="91"/>
      <c r="F146" s="363"/>
    </row>
    <row r="147" spans="1:6" ht="3" customHeight="1">
      <c r="A147" s="333"/>
      <c r="B147" s="275"/>
      <c r="C147" s="33"/>
      <c r="D147" s="74"/>
      <c r="E147" s="74"/>
      <c r="F147" s="334"/>
    </row>
    <row r="148" spans="1:6" s="281" customFormat="1" ht="24.75" customHeight="1">
      <c r="A148" s="336" t="s">
        <v>487</v>
      </c>
      <c r="B148" s="306" t="s">
        <v>498</v>
      </c>
      <c r="C148" s="307"/>
      <c r="D148" s="308"/>
      <c r="E148" s="309"/>
      <c r="F148" s="337"/>
    </row>
    <row r="149" spans="1:6" s="281" customFormat="1" ht="19.5" customHeight="1">
      <c r="A149" s="329"/>
      <c r="B149" s="274"/>
      <c r="C149" s="11"/>
      <c r="D149" s="294"/>
      <c r="E149" s="294"/>
      <c r="F149" s="330"/>
    </row>
    <row r="150" spans="1:6" s="281" customFormat="1" ht="24.75" customHeight="1">
      <c r="A150" s="331" t="s">
        <v>499</v>
      </c>
      <c r="B150" s="310" t="s">
        <v>500</v>
      </c>
      <c r="C150" s="307"/>
      <c r="D150" s="308"/>
      <c r="E150" s="308"/>
      <c r="F150" s="332"/>
    </row>
    <row r="151" spans="1:6" ht="1.5" customHeight="1">
      <c r="A151" s="333"/>
      <c r="B151" s="275"/>
      <c r="C151" s="33"/>
      <c r="D151" s="74"/>
      <c r="E151" s="74"/>
      <c r="F151" s="334"/>
    </row>
    <row r="152" spans="1:6" ht="80.25" customHeight="1">
      <c r="A152" s="335" t="s">
        <v>17</v>
      </c>
      <c r="B152" s="276" t="s">
        <v>501</v>
      </c>
      <c r="C152" s="11"/>
      <c r="D152" s="294"/>
      <c r="E152" s="294"/>
      <c r="F152" s="330"/>
    </row>
    <row r="153" spans="1:6" ht="15.75">
      <c r="A153" s="335"/>
      <c r="B153" s="275" t="s">
        <v>502</v>
      </c>
      <c r="C153" s="11"/>
      <c r="D153" s="294"/>
      <c r="E153" s="294"/>
      <c r="F153" s="330"/>
    </row>
    <row r="154" spans="1:6" ht="31.5">
      <c r="A154" s="360"/>
      <c r="B154" s="367" t="s">
        <v>503</v>
      </c>
      <c r="C154" s="362" t="s">
        <v>21</v>
      </c>
      <c r="D154" s="91">
        <v>2</v>
      </c>
      <c r="E154" s="91"/>
      <c r="F154" s="363"/>
    </row>
    <row r="155" spans="1:6" ht="1.5" customHeight="1">
      <c r="A155" s="333"/>
      <c r="B155" s="275"/>
      <c r="C155" s="33"/>
      <c r="D155" s="74"/>
      <c r="E155" s="74"/>
      <c r="F155" s="334"/>
    </row>
    <row r="156" spans="1:6" s="281" customFormat="1" ht="18.75" customHeight="1">
      <c r="A156" s="336" t="s">
        <v>499</v>
      </c>
      <c r="B156" s="306" t="s">
        <v>504</v>
      </c>
      <c r="C156" s="307"/>
      <c r="D156" s="308"/>
      <c r="E156" s="309"/>
      <c r="F156" s="337"/>
    </row>
    <row r="157" spans="1:6" s="281" customFormat="1" ht="19.5" customHeight="1">
      <c r="A157" s="329"/>
      <c r="B157" s="274"/>
      <c r="C157" s="11"/>
      <c r="D157" s="294"/>
      <c r="E157" s="294"/>
      <c r="F157" s="330"/>
    </row>
    <row r="158" spans="1:6" s="281" customFormat="1" ht="18.75" customHeight="1">
      <c r="A158" s="331" t="s">
        <v>505</v>
      </c>
      <c r="B158" s="310" t="s">
        <v>506</v>
      </c>
      <c r="C158" s="307"/>
      <c r="D158" s="308"/>
      <c r="E158" s="308"/>
      <c r="F158" s="338"/>
    </row>
    <row r="159" spans="1:6" ht="1.5" customHeight="1">
      <c r="A159" s="333"/>
      <c r="B159" s="275"/>
      <c r="C159" s="33"/>
      <c r="D159" s="74"/>
      <c r="E159" s="74"/>
      <c r="F159" s="339"/>
    </row>
    <row r="160" spans="1:6" ht="333.75" customHeight="1">
      <c r="A160" s="335" t="s">
        <v>17</v>
      </c>
      <c r="B160" s="276" t="s">
        <v>507</v>
      </c>
      <c r="C160" s="11"/>
      <c r="D160" s="294"/>
      <c r="E160" s="294"/>
      <c r="F160" s="340"/>
    </row>
    <row r="161" spans="1:6" ht="15.75">
      <c r="A161" s="335"/>
      <c r="B161" s="278" t="s">
        <v>508</v>
      </c>
      <c r="C161" s="11"/>
      <c r="D161" s="294"/>
      <c r="E161" s="294"/>
      <c r="F161" s="340"/>
    </row>
    <row r="162" spans="1:6" ht="12.75" customHeight="1">
      <c r="A162" s="360"/>
      <c r="B162" s="361" t="s">
        <v>509</v>
      </c>
      <c r="C162" s="362" t="s">
        <v>21</v>
      </c>
      <c r="D162" s="91">
        <v>1</v>
      </c>
      <c r="E162" s="91"/>
      <c r="F162" s="363"/>
    </row>
    <row r="163" spans="1:6" ht="3.75" customHeight="1">
      <c r="A163" s="333"/>
      <c r="B163" s="275"/>
      <c r="C163" s="33"/>
      <c r="D163" s="74"/>
      <c r="E163" s="74"/>
      <c r="F163" s="339"/>
    </row>
    <row r="164" spans="1:6" s="279" customFormat="1" ht="333" customHeight="1">
      <c r="A164" s="333">
        <v>2</v>
      </c>
      <c r="B164" s="276" t="s">
        <v>510</v>
      </c>
      <c r="D164" s="298"/>
      <c r="E164" s="298"/>
      <c r="F164" s="341"/>
    </row>
    <row r="165" spans="1:6" ht="15.75">
      <c r="A165" s="360"/>
      <c r="B165" s="361" t="s">
        <v>511</v>
      </c>
      <c r="C165" s="362" t="s">
        <v>21</v>
      </c>
      <c r="D165" s="91">
        <v>1</v>
      </c>
      <c r="E165" s="91"/>
      <c r="F165" s="363"/>
    </row>
    <row r="166" spans="1:6" ht="3.75" customHeight="1">
      <c r="A166" s="333"/>
      <c r="B166" s="275"/>
      <c r="C166" s="33"/>
      <c r="D166" s="74"/>
      <c r="E166" s="74"/>
      <c r="F166" s="339"/>
    </row>
    <row r="167" spans="1:6" s="281" customFormat="1" ht="24.75" customHeight="1">
      <c r="A167" s="336" t="s">
        <v>505</v>
      </c>
      <c r="B167" s="306" t="s">
        <v>512</v>
      </c>
      <c r="C167" s="307"/>
      <c r="D167" s="308"/>
      <c r="E167" s="309"/>
      <c r="F167" s="337"/>
    </row>
    <row r="168" spans="1:6" s="281" customFormat="1" ht="24.75" customHeight="1">
      <c r="A168" s="329"/>
      <c r="B168" s="274"/>
      <c r="C168" s="11"/>
      <c r="D168" s="294"/>
      <c r="E168" s="294"/>
      <c r="F168" s="330"/>
    </row>
    <row r="169" spans="1:6" s="281" customFormat="1" ht="24.75" customHeight="1">
      <c r="A169" s="331" t="s">
        <v>513</v>
      </c>
      <c r="B169" s="310" t="s">
        <v>514</v>
      </c>
      <c r="C169" s="307"/>
      <c r="D169" s="308"/>
      <c r="E169" s="308"/>
      <c r="F169" s="332"/>
    </row>
    <row r="170" spans="1:6" ht="3" customHeight="1">
      <c r="A170" s="333"/>
      <c r="B170" s="275"/>
      <c r="C170" s="33"/>
      <c r="D170" s="74"/>
      <c r="E170" s="74"/>
      <c r="F170" s="334"/>
    </row>
    <row r="171" spans="1:6" ht="287.25" customHeight="1">
      <c r="A171" s="335" t="s">
        <v>17</v>
      </c>
      <c r="B171" s="276" t="s">
        <v>515</v>
      </c>
      <c r="C171" s="11"/>
      <c r="D171" s="294"/>
      <c r="E171" s="294"/>
      <c r="F171" s="330"/>
    </row>
    <row r="172" spans="1:6" ht="21.75" customHeight="1">
      <c r="A172" s="360"/>
      <c r="B172" s="367" t="s">
        <v>516</v>
      </c>
      <c r="C172" s="364" t="s">
        <v>199</v>
      </c>
      <c r="D172" s="365">
        <f>SUM(D165:D171,D93:D102,D66:D69)</f>
        <v>628</v>
      </c>
      <c r="E172" s="91"/>
      <c r="F172" s="363"/>
    </row>
    <row r="173" spans="1:6" ht="3" customHeight="1">
      <c r="A173" s="333"/>
      <c r="B173" s="275"/>
      <c r="C173" s="33"/>
      <c r="D173" s="74"/>
      <c r="E173" s="74"/>
      <c r="F173" s="334"/>
    </row>
    <row r="174" spans="1:6" ht="126">
      <c r="A174" s="335" t="s">
        <v>19</v>
      </c>
      <c r="B174" s="276" t="s">
        <v>517</v>
      </c>
      <c r="C174" s="33"/>
      <c r="D174" s="74"/>
      <c r="E174" s="74"/>
      <c r="F174" s="334"/>
    </row>
    <row r="175" spans="1:6" ht="15.75">
      <c r="A175" s="360"/>
      <c r="B175" s="375" t="s">
        <v>518</v>
      </c>
      <c r="C175" s="364" t="s">
        <v>199</v>
      </c>
      <c r="D175" s="365">
        <f>SUM(D172:D174)</f>
        <v>628</v>
      </c>
      <c r="E175" s="91"/>
      <c r="F175" s="363"/>
    </row>
    <row r="176" spans="1:6" ht="3.75" customHeight="1">
      <c r="A176" s="333"/>
      <c r="B176" s="275"/>
      <c r="C176" s="33"/>
      <c r="D176" s="74"/>
      <c r="E176" s="74"/>
      <c r="F176" s="334"/>
    </row>
    <row r="177" spans="1:6" s="281" customFormat="1" ht="24.75" customHeight="1">
      <c r="A177" s="336" t="s">
        <v>513</v>
      </c>
      <c r="B177" s="306" t="s">
        <v>519</v>
      </c>
      <c r="C177" s="307"/>
      <c r="D177" s="308"/>
      <c r="E177" s="309"/>
      <c r="F177" s="337"/>
    </row>
    <row r="178" spans="1:6" s="281" customFormat="1" ht="19.5" customHeight="1">
      <c r="A178" s="329"/>
      <c r="B178" s="274"/>
      <c r="C178" s="11"/>
      <c r="D178" s="294"/>
      <c r="E178" s="294"/>
      <c r="F178" s="330"/>
    </row>
    <row r="179" spans="1:6" s="281" customFormat="1" ht="24.75" customHeight="1">
      <c r="A179" s="331" t="s">
        <v>520</v>
      </c>
      <c r="B179" s="310" t="s">
        <v>521</v>
      </c>
      <c r="C179" s="307"/>
      <c r="D179" s="308"/>
      <c r="E179" s="308"/>
      <c r="F179" s="332"/>
    </row>
    <row r="180" spans="1:6" ht="1.5" customHeight="1">
      <c r="A180" s="333"/>
      <c r="B180" s="275"/>
      <c r="C180" s="33"/>
      <c r="D180" s="74"/>
      <c r="E180" s="74"/>
      <c r="F180" s="334"/>
    </row>
    <row r="181" spans="1:6" ht="113.25" customHeight="1">
      <c r="A181" s="333">
        <v>1</v>
      </c>
      <c r="B181" s="276" t="s">
        <v>833</v>
      </c>
      <c r="C181" s="33"/>
      <c r="D181" s="74"/>
      <c r="E181" s="74"/>
      <c r="F181" s="334"/>
    </row>
    <row r="182" spans="1:6" ht="31.5">
      <c r="A182" s="368"/>
      <c r="B182" s="361" t="s">
        <v>522</v>
      </c>
      <c r="C182" s="362" t="s">
        <v>21</v>
      </c>
      <c r="D182" s="91">
        <v>1</v>
      </c>
      <c r="E182" s="91"/>
      <c r="F182" s="363"/>
    </row>
    <row r="183" spans="1:6" ht="3" customHeight="1">
      <c r="A183" s="333"/>
      <c r="B183" s="275"/>
      <c r="C183" s="33"/>
      <c r="D183" s="74"/>
      <c r="E183" s="74"/>
      <c r="F183" s="334"/>
    </row>
    <row r="184" spans="1:6" ht="65.25" customHeight="1">
      <c r="A184" s="335">
        <v>2</v>
      </c>
      <c r="B184" s="276" t="s">
        <v>722</v>
      </c>
      <c r="C184" s="33"/>
      <c r="D184" s="74"/>
      <c r="E184" s="74"/>
      <c r="F184" s="334"/>
    </row>
    <row r="185" spans="1:6" s="281" customFormat="1" ht="15.75" customHeight="1">
      <c r="A185" s="376"/>
      <c r="B185" s="371" t="s">
        <v>462</v>
      </c>
      <c r="C185" s="362" t="s">
        <v>199</v>
      </c>
      <c r="D185" s="91">
        <v>5</v>
      </c>
      <c r="E185" s="91"/>
      <c r="F185" s="363"/>
    </row>
    <row r="186" spans="1:6" ht="3" customHeight="1">
      <c r="A186" s="333"/>
      <c r="B186" s="275"/>
      <c r="C186" s="33"/>
      <c r="D186" s="74"/>
      <c r="E186" s="74"/>
      <c r="F186" s="334"/>
    </row>
    <row r="187" spans="1:6" s="281" customFormat="1" ht="141.75" customHeight="1">
      <c r="A187" s="335">
        <v>3</v>
      </c>
      <c r="B187" s="276" t="s">
        <v>723</v>
      </c>
      <c r="C187" s="33"/>
      <c r="D187" s="74"/>
      <c r="E187" s="74"/>
      <c r="F187" s="334"/>
    </row>
    <row r="188" spans="1:6" s="281" customFormat="1" ht="15.75">
      <c r="A188" s="360"/>
      <c r="B188" s="367" t="s">
        <v>523</v>
      </c>
      <c r="C188" s="362" t="s">
        <v>21</v>
      </c>
      <c r="D188" s="91">
        <v>1</v>
      </c>
      <c r="E188" s="91"/>
      <c r="F188" s="363"/>
    </row>
    <row r="189" spans="1:6" ht="3" customHeight="1">
      <c r="A189" s="333"/>
      <c r="B189" s="275"/>
      <c r="C189" s="33"/>
      <c r="D189" s="74"/>
      <c r="E189" s="74"/>
      <c r="F189" s="334"/>
    </row>
    <row r="190" spans="1:6" s="281" customFormat="1" ht="24.75" customHeight="1">
      <c r="A190" s="336" t="s">
        <v>520</v>
      </c>
      <c r="B190" s="306" t="s">
        <v>524</v>
      </c>
      <c r="C190" s="307"/>
      <c r="D190" s="308"/>
      <c r="E190" s="309"/>
      <c r="F190" s="337"/>
    </row>
    <row r="191" spans="1:6" s="281" customFormat="1" ht="19.5" customHeight="1">
      <c r="A191" s="329"/>
      <c r="B191" s="274"/>
      <c r="C191" s="11"/>
      <c r="D191" s="294"/>
      <c r="E191" s="294"/>
      <c r="F191" s="330"/>
    </row>
    <row r="192" spans="1:6" s="281" customFormat="1" ht="19.5" customHeight="1">
      <c r="A192" s="329"/>
      <c r="B192" s="274"/>
      <c r="C192" s="11"/>
      <c r="D192" s="294"/>
      <c r="E192" s="294"/>
      <c r="F192" s="330"/>
    </row>
    <row r="193" spans="1:6" s="281" customFormat="1" ht="19.5" customHeight="1">
      <c r="A193" s="458" t="s">
        <v>643</v>
      </c>
      <c r="B193" s="459"/>
      <c r="C193" s="459"/>
      <c r="D193" s="459"/>
      <c r="E193" s="459"/>
      <c r="F193" s="460"/>
    </row>
    <row r="194" spans="1:6" s="273" customFormat="1" ht="19.5" customHeight="1">
      <c r="A194" s="326" t="s">
        <v>458</v>
      </c>
      <c r="B194" s="305" t="s">
        <v>459</v>
      </c>
      <c r="C194" s="302"/>
      <c r="D194" s="303"/>
      <c r="E194" s="304"/>
      <c r="F194" s="556"/>
    </row>
    <row r="195" spans="1:6" s="281" customFormat="1" ht="19.5" customHeight="1">
      <c r="A195" s="326" t="s">
        <v>460</v>
      </c>
      <c r="B195" s="305" t="s">
        <v>461</v>
      </c>
      <c r="C195" s="302"/>
      <c r="D195" s="303"/>
      <c r="E195" s="304"/>
      <c r="F195" s="556"/>
    </row>
    <row r="196" spans="1:6" s="281" customFormat="1" ht="19.5" customHeight="1">
      <c r="A196" s="326" t="s">
        <v>487</v>
      </c>
      <c r="B196" s="305" t="s">
        <v>498</v>
      </c>
      <c r="C196" s="302"/>
      <c r="D196" s="303"/>
      <c r="E196" s="304"/>
      <c r="F196" s="556"/>
    </row>
    <row r="197" spans="1:6" s="281" customFormat="1" ht="19.5" customHeight="1">
      <c r="A197" s="326" t="s">
        <v>499</v>
      </c>
      <c r="B197" s="305" t="s">
        <v>504</v>
      </c>
      <c r="C197" s="302"/>
      <c r="D197" s="303"/>
      <c r="E197" s="304"/>
      <c r="F197" s="556"/>
    </row>
    <row r="198" spans="1:6" s="281" customFormat="1" ht="19.5" customHeight="1">
      <c r="A198" s="326" t="s">
        <v>505</v>
      </c>
      <c r="B198" s="305" t="s">
        <v>512</v>
      </c>
      <c r="C198" s="302"/>
      <c r="D198" s="303"/>
      <c r="E198" s="304"/>
      <c r="F198" s="556"/>
    </row>
    <row r="199" spans="1:6" s="281" customFormat="1" ht="19.5" customHeight="1">
      <c r="A199" s="326" t="s">
        <v>513</v>
      </c>
      <c r="B199" s="305" t="s">
        <v>519</v>
      </c>
      <c r="C199" s="302"/>
      <c r="D199" s="303"/>
      <c r="E199" s="304"/>
      <c r="F199" s="556"/>
    </row>
    <row r="200" spans="1:6" s="281" customFormat="1" ht="19.5" customHeight="1">
      <c r="A200" s="326" t="s">
        <v>520</v>
      </c>
      <c r="B200" s="305" t="s">
        <v>524</v>
      </c>
      <c r="C200" s="302"/>
      <c r="D200" s="303"/>
      <c r="E200" s="304"/>
      <c r="F200" s="556"/>
    </row>
    <row r="201" spans="1:6" s="281" customFormat="1" ht="4.5" customHeight="1">
      <c r="A201" s="342"/>
      <c r="B201" s="274"/>
      <c r="C201" s="11"/>
      <c r="D201" s="294"/>
      <c r="E201" s="294"/>
      <c r="F201" s="330"/>
    </row>
    <row r="202" spans="1:6" s="273" customFormat="1" ht="24.75" customHeight="1">
      <c r="A202" s="343" t="s">
        <v>525</v>
      </c>
      <c r="B202" s="319" t="s">
        <v>526</v>
      </c>
      <c r="C202" s="316"/>
      <c r="D202" s="317"/>
      <c r="E202" s="318"/>
      <c r="F202" s="344"/>
    </row>
    <row r="203" spans="1:6" s="273" customFormat="1" ht="9.75" customHeight="1">
      <c r="A203" s="329"/>
      <c r="B203" s="274"/>
      <c r="C203" s="11"/>
      <c r="D203" s="294"/>
      <c r="E203" s="294"/>
      <c r="F203" s="330"/>
    </row>
    <row r="204" spans="1:6" s="273" customFormat="1" ht="24.75" customHeight="1">
      <c r="A204" s="327" t="s">
        <v>527</v>
      </c>
      <c r="B204" s="315" t="s">
        <v>528</v>
      </c>
      <c r="C204" s="316"/>
      <c r="D204" s="317"/>
      <c r="E204" s="317"/>
      <c r="F204" s="328"/>
    </row>
    <row r="205" spans="1:6" s="273" customFormat="1" ht="4.5" customHeight="1">
      <c r="A205" s="329"/>
      <c r="B205" s="274"/>
      <c r="C205" s="11"/>
      <c r="D205" s="294"/>
      <c r="E205" s="294"/>
      <c r="F205" s="330"/>
    </row>
    <row r="206" spans="1:6" s="273" customFormat="1" ht="19.5" customHeight="1">
      <c r="A206" s="331" t="s">
        <v>458</v>
      </c>
      <c r="B206" s="310" t="s">
        <v>442</v>
      </c>
      <c r="C206" s="307"/>
      <c r="D206" s="308"/>
      <c r="E206" s="308"/>
      <c r="F206" s="332"/>
    </row>
    <row r="207" spans="1:6" s="273" customFormat="1" ht="3" customHeight="1">
      <c r="A207" s="335"/>
      <c r="B207" s="278"/>
      <c r="C207" s="11"/>
      <c r="D207" s="295"/>
      <c r="E207" s="294"/>
      <c r="F207" s="330"/>
    </row>
    <row r="208" spans="1:6" ht="96.75" customHeight="1">
      <c r="A208" s="335">
        <v>1</v>
      </c>
      <c r="B208" s="276" t="s">
        <v>875</v>
      </c>
      <c r="C208" s="33"/>
      <c r="D208" s="74"/>
      <c r="E208" s="74"/>
      <c r="F208" s="334"/>
    </row>
    <row r="209" spans="1:6" ht="31.5">
      <c r="A209" s="335"/>
      <c r="B209" s="276" t="s">
        <v>529</v>
      </c>
      <c r="C209" s="33" t="s">
        <v>190</v>
      </c>
      <c r="D209" s="74">
        <v>145.3</v>
      </c>
      <c r="E209" s="74"/>
      <c r="F209" s="334"/>
    </row>
    <row r="210" spans="1:6" s="273" customFormat="1" ht="3" customHeight="1">
      <c r="A210" s="335"/>
      <c r="B210" s="278"/>
      <c r="C210" s="11"/>
      <c r="D210" s="295"/>
      <c r="E210" s="294"/>
      <c r="F210" s="330"/>
    </row>
    <row r="211" spans="1:6" ht="143.25" customHeight="1">
      <c r="A211" s="335">
        <v>2</v>
      </c>
      <c r="B211" s="276" t="s">
        <v>863</v>
      </c>
      <c r="C211" s="33"/>
      <c r="D211" s="74"/>
      <c r="E211" s="74"/>
      <c r="F211" s="330"/>
    </row>
    <row r="212" spans="1:6" ht="15.75">
      <c r="A212" s="335"/>
      <c r="B212" s="275" t="s">
        <v>444</v>
      </c>
      <c r="C212" s="11" t="s">
        <v>445</v>
      </c>
      <c r="D212" s="294">
        <v>4</v>
      </c>
      <c r="E212" s="294"/>
      <c r="F212" s="330"/>
    </row>
    <row r="213" spans="1:6" ht="3" customHeight="1">
      <c r="A213" s="335"/>
      <c r="B213" s="275"/>
      <c r="C213" s="33"/>
      <c r="D213" s="74"/>
      <c r="E213" s="74"/>
      <c r="F213" s="334"/>
    </row>
    <row r="214" spans="1:6" ht="349.5" customHeight="1">
      <c r="A214" s="335">
        <v>3</v>
      </c>
      <c r="B214" s="276" t="s">
        <v>876</v>
      </c>
      <c r="C214" s="33"/>
      <c r="D214" s="74"/>
      <c r="E214" s="74"/>
      <c r="F214" s="334"/>
    </row>
    <row r="215" spans="1:6" ht="15.75">
      <c r="A215" s="335"/>
      <c r="B215" s="275" t="s">
        <v>446</v>
      </c>
      <c r="C215" s="33" t="s">
        <v>190</v>
      </c>
      <c r="D215" s="74">
        <v>10</v>
      </c>
      <c r="E215" s="74"/>
      <c r="F215" s="334"/>
    </row>
    <row r="216" spans="1:6" ht="3.75" customHeight="1">
      <c r="A216" s="335"/>
      <c r="B216" s="275"/>
      <c r="C216" s="33"/>
      <c r="D216" s="74"/>
      <c r="E216" s="74"/>
      <c r="F216" s="334"/>
    </row>
    <row r="217" spans="1:6" ht="129.75" customHeight="1">
      <c r="A217" s="333">
        <v>4</v>
      </c>
      <c r="B217" s="276" t="s">
        <v>877</v>
      </c>
      <c r="C217" s="33"/>
      <c r="D217" s="74"/>
      <c r="E217" s="74"/>
      <c r="F217" s="334"/>
    </row>
    <row r="218" spans="1:6" ht="31.5">
      <c r="A218" s="335"/>
      <c r="B218" s="275" t="s">
        <v>447</v>
      </c>
      <c r="C218" s="33" t="s">
        <v>445</v>
      </c>
      <c r="D218" s="74">
        <v>522.76</v>
      </c>
      <c r="E218" s="74"/>
      <c r="F218" s="334"/>
    </row>
    <row r="219" spans="1:6" ht="3" customHeight="1">
      <c r="A219" s="335"/>
      <c r="B219" s="275"/>
      <c r="C219" s="33"/>
      <c r="D219" s="74"/>
      <c r="E219" s="74"/>
      <c r="F219" s="334"/>
    </row>
    <row r="220" spans="1:6" ht="111.75" customHeight="1">
      <c r="A220" s="335">
        <v>5</v>
      </c>
      <c r="B220" s="276" t="s">
        <v>530</v>
      </c>
      <c r="C220" s="33"/>
      <c r="D220" s="74"/>
      <c r="E220" s="74"/>
      <c r="F220" s="334"/>
    </row>
    <row r="221" spans="1:6" ht="15.75">
      <c r="A221" s="335"/>
      <c r="B221" s="275" t="s">
        <v>531</v>
      </c>
      <c r="C221" s="33" t="s">
        <v>199</v>
      </c>
      <c r="D221" s="74">
        <v>13</v>
      </c>
      <c r="E221" s="74"/>
      <c r="F221" s="334"/>
    </row>
    <row r="222" spans="1:6" s="273" customFormat="1" ht="3" customHeight="1">
      <c r="A222" s="335"/>
      <c r="B222" s="278"/>
      <c r="C222" s="11"/>
      <c r="D222" s="295"/>
      <c r="E222" s="294"/>
      <c r="F222" s="330"/>
    </row>
    <row r="223" spans="1:6" ht="158.25" customHeight="1">
      <c r="A223" s="335">
        <v>6</v>
      </c>
      <c r="B223" s="276" t="s">
        <v>878</v>
      </c>
      <c r="C223" s="33"/>
      <c r="D223" s="74"/>
      <c r="E223" s="74"/>
      <c r="F223" s="334"/>
    </row>
    <row r="224" spans="1:6" ht="15.75">
      <c r="A224" s="335"/>
      <c r="B224" s="275" t="s">
        <v>448</v>
      </c>
      <c r="C224" s="33" t="s">
        <v>445</v>
      </c>
      <c r="D224" s="74">
        <v>120.94</v>
      </c>
      <c r="E224" s="74"/>
      <c r="F224" s="334"/>
    </row>
    <row r="225" spans="1:6" s="273" customFormat="1" ht="3" customHeight="1">
      <c r="A225" s="335"/>
      <c r="B225" s="278"/>
      <c r="C225" s="11"/>
      <c r="D225" s="295"/>
      <c r="E225" s="294"/>
      <c r="F225" s="330"/>
    </row>
    <row r="226" spans="1:6" ht="112.5" customHeight="1">
      <c r="A226" s="335">
        <v>7</v>
      </c>
      <c r="B226" s="276" t="s">
        <v>879</v>
      </c>
      <c r="C226" s="33"/>
      <c r="D226" s="74"/>
      <c r="E226" s="74"/>
      <c r="F226" s="334"/>
    </row>
    <row r="227" spans="1:6" ht="15.75">
      <c r="A227" s="335"/>
      <c r="B227" s="275" t="s">
        <v>449</v>
      </c>
      <c r="C227" s="33" t="s">
        <v>445</v>
      </c>
      <c r="D227" s="74">
        <v>120</v>
      </c>
      <c r="E227" s="74"/>
      <c r="F227" s="334"/>
    </row>
    <row r="228" spans="1:6" s="273" customFormat="1" ht="3" customHeight="1">
      <c r="A228" s="335"/>
      <c r="B228" s="278"/>
      <c r="C228" s="11"/>
      <c r="D228" s="295"/>
      <c r="E228" s="294"/>
      <c r="F228" s="330"/>
    </row>
    <row r="229" spans="1:6" ht="159" customHeight="1">
      <c r="A229" s="333">
        <v>8</v>
      </c>
      <c r="B229" s="276" t="s">
        <v>880</v>
      </c>
      <c r="C229" s="33"/>
      <c r="D229" s="74"/>
      <c r="E229" s="74"/>
      <c r="F229" s="334"/>
    </row>
    <row r="230" spans="1:6" ht="15.75">
      <c r="A230" s="333"/>
      <c r="B230" s="275" t="s">
        <v>532</v>
      </c>
      <c r="C230" s="33" t="s">
        <v>445</v>
      </c>
      <c r="D230" s="74">
        <v>193.82</v>
      </c>
      <c r="E230" s="74"/>
      <c r="F230" s="334"/>
    </row>
    <row r="231" spans="1:6" s="273" customFormat="1" ht="3" customHeight="1">
      <c r="A231" s="335"/>
      <c r="B231" s="278"/>
      <c r="C231" s="11"/>
      <c r="D231" s="295"/>
      <c r="E231" s="294"/>
      <c r="F231" s="330"/>
    </row>
    <row r="232" spans="1:6" ht="240" customHeight="1">
      <c r="A232" s="333">
        <v>9</v>
      </c>
      <c r="B232" s="276" t="s">
        <v>533</v>
      </c>
      <c r="C232" s="33"/>
      <c r="D232" s="74"/>
      <c r="E232" s="74"/>
      <c r="F232" s="334"/>
    </row>
    <row r="233" spans="1:6" ht="15.75">
      <c r="A233" s="333"/>
      <c r="B233" s="275" t="s">
        <v>534</v>
      </c>
      <c r="C233" s="33" t="s">
        <v>199</v>
      </c>
      <c r="D233" s="74">
        <v>23.5</v>
      </c>
      <c r="E233" s="74"/>
      <c r="F233" s="334"/>
    </row>
    <row r="234" spans="1:6" s="273" customFormat="1" ht="3" customHeight="1">
      <c r="A234" s="335"/>
      <c r="B234" s="278"/>
      <c r="C234" s="11"/>
      <c r="D234" s="295"/>
      <c r="E234" s="294"/>
      <c r="F234" s="330"/>
    </row>
    <row r="235" spans="1:6" ht="79.5" customHeight="1">
      <c r="A235" s="333">
        <v>10</v>
      </c>
      <c r="B235" s="276" t="s">
        <v>535</v>
      </c>
      <c r="C235" s="33"/>
      <c r="D235" s="74"/>
      <c r="E235" s="74"/>
      <c r="F235" s="334"/>
    </row>
    <row r="236" spans="1:6" ht="15.75">
      <c r="A236" s="333"/>
      <c r="B236" s="275" t="s">
        <v>471</v>
      </c>
      <c r="C236" s="33" t="s">
        <v>21</v>
      </c>
      <c r="D236" s="299">
        <v>14</v>
      </c>
      <c r="E236" s="74"/>
      <c r="F236" s="334"/>
    </row>
    <row r="237" spans="1:6" ht="3" customHeight="1">
      <c r="A237" s="333"/>
      <c r="B237" s="275"/>
      <c r="C237" s="33"/>
      <c r="D237" s="74"/>
      <c r="E237" s="74"/>
      <c r="F237" s="339"/>
    </row>
    <row r="238" spans="1:6" ht="111" customHeight="1">
      <c r="A238" s="333">
        <v>11</v>
      </c>
      <c r="B238" s="276" t="s">
        <v>881</v>
      </c>
      <c r="C238" s="33"/>
      <c r="D238" s="74"/>
      <c r="E238" s="74"/>
      <c r="F238" s="334"/>
    </row>
    <row r="239" spans="1:6" ht="15.75">
      <c r="A239" s="333"/>
      <c r="B239" s="275" t="s">
        <v>536</v>
      </c>
      <c r="C239" s="33" t="s">
        <v>21</v>
      </c>
      <c r="D239" s="74">
        <v>14</v>
      </c>
      <c r="E239" s="74"/>
      <c r="F239" s="334"/>
    </row>
    <row r="240" spans="1:6" s="273" customFormat="1" ht="3" customHeight="1">
      <c r="A240" s="335"/>
      <c r="B240" s="278"/>
      <c r="C240" s="11"/>
      <c r="D240" s="295"/>
      <c r="E240" s="294"/>
      <c r="F240" s="330"/>
    </row>
    <row r="241" spans="1:6" ht="176.25" customHeight="1">
      <c r="A241" s="333">
        <v>12</v>
      </c>
      <c r="B241" s="276" t="s">
        <v>709</v>
      </c>
      <c r="C241" s="33"/>
      <c r="D241" s="74"/>
      <c r="E241" s="74"/>
      <c r="F241" s="334"/>
    </row>
    <row r="242" spans="1:6" ht="15.75">
      <c r="A242" s="333"/>
      <c r="B242" s="275" t="s">
        <v>62</v>
      </c>
      <c r="C242" s="33" t="s">
        <v>199</v>
      </c>
      <c r="D242" s="74">
        <v>158</v>
      </c>
      <c r="E242" s="74"/>
      <c r="F242" s="334"/>
    </row>
    <row r="243" spans="1:6" s="273" customFormat="1" ht="3" customHeight="1">
      <c r="A243" s="335"/>
      <c r="B243" s="278"/>
      <c r="C243" s="11"/>
      <c r="D243" s="295"/>
      <c r="E243" s="294"/>
      <c r="F243" s="330"/>
    </row>
    <row r="244" spans="1:6" ht="99" customHeight="1">
      <c r="A244" s="335">
        <v>13</v>
      </c>
      <c r="B244" s="276" t="s">
        <v>537</v>
      </c>
      <c r="C244" s="33"/>
      <c r="D244" s="74"/>
      <c r="E244" s="74"/>
      <c r="F244" s="334"/>
    </row>
    <row r="245" spans="1:6" ht="15.75">
      <c r="A245" s="335"/>
      <c r="B245" s="275" t="s">
        <v>538</v>
      </c>
      <c r="C245" s="33" t="s">
        <v>199</v>
      </c>
      <c r="D245" s="74">
        <v>340</v>
      </c>
      <c r="E245" s="74"/>
      <c r="F245" s="334"/>
    </row>
    <row r="246" spans="1:6" s="273" customFormat="1" ht="3" customHeight="1">
      <c r="A246" s="335"/>
      <c r="B246" s="278"/>
      <c r="C246" s="11"/>
      <c r="D246" s="295"/>
      <c r="E246" s="294"/>
      <c r="F246" s="330"/>
    </row>
    <row r="247" spans="1:6" s="273" customFormat="1" ht="3" customHeight="1">
      <c r="A247" s="335"/>
      <c r="B247" s="278"/>
      <c r="C247" s="11"/>
      <c r="D247" s="295"/>
      <c r="E247" s="294"/>
      <c r="F247" s="330"/>
    </row>
    <row r="248" spans="1:6" ht="82.5" customHeight="1">
      <c r="A248" s="335">
        <v>14</v>
      </c>
      <c r="B248" s="276" t="s">
        <v>539</v>
      </c>
      <c r="C248" s="33"/>
      <c r="D248" s="74"/>
      <c r="E248" s="74"/>
      <c r="F248" s="339"/>
    </row>
    <row r="249" spans="1:6" ht="15.75">
      <c r="A249" s="335"/>
      <c r="B249" s="275" t="s">
        <v>540</v>
      </c>
      <c r="C249" s="33" t="s">
        <v>190</v>
      </c>
      <c r="D249" s="74">
        <v>320</v>
      </c>
      <c r="E249" s="74"/>
      <c r="F249" s="334"/>
    </row>
    <row r="250" spans="1:6" s="273" customFormat="1" ht="3" customHeight="1">
      <c r="A250" s="335"/>
      <c r="B250" s="278"/>
      <c r="C250" s="11"/>
      <c r="D250" s="295"/>
      <c r="E250" s="294"/>
      <c r="F250" s="330"/>
    </row>
    <row r="251" spans="1:6" ht="65.25" customHeight="1">
      <c r="A251" s="335">
        <v>15</v>
      </c>
      <c r="B251" s="276" t="s">
        <v>882</v>
      </c>
      <c r="C251" s="11"/>
      <c r="D251" s="294"/>
      <c r="E251" s="294"/>
      <c r="F251" s="330"/>
    </row>
    <row r="252" spans="1:6" ht="15.75">
      <c r="A252" s="335"/>
      <c r="B252" s="275" t="s">
        <v>455</v>
      </c>
      <c r="C252" s="11" t="s">
        <v>229</v>
      </c>
      <c r="D252" s="294">
        <v>24</v>
      </c>
      <c r="E252" s="294"/>
      <c r="F252" s="330"/>
    </row>
    <row r="253" spans="1:6" ht="3" customHeight="1">
      <c r="A253" s="335"/>
      <c r="B253" s="275"/>
      <c r="C253" s="33"/>
      <c r="D253" s="74"/>
      <c r="E253" s="74"/>
      <c r="F253" s="334"/>
    </row>
    <row r="254" spans="1:6" ht="111.75" customHeight="1">
      <c r="A254" s="335">
        <v>16</v>
      </c>
      <c r="B254" s="276" t="s">
        <v>883</v>
      </c>
      <c r="C254" s="11"/>
      <c r="D254" s="294"/>
      <c r="E254" s="294"/>
      <c r="F254" s="330"/>
    </row>
    <row r="255" spans="1:6" ht="15.75">
      <c r="A255" s="335"/>
      <c r="B255" s="275" t="s">
        <v>541</v>
      </c>
      <c r="C255" s="33" t="s">
        <v>199</v>
      </c>
      <c r="D255" s="294">
        <v>14</v>
      </c>
      <c r="E255" s="294"/>
      <c r="F255" s="330"/>
    </row>
    <row r="256" spans="1:6" ht="3" customHeight="1">
      <c r="A256" s="335"/>
      <c r="B256" s="275"/>
      <c r="C256" s="33"/>
      <c r="D256" s="74"/>
      <c r="E256" s="74"/>
      <c r="F256" s="334"/>
    </row>
    <row r="257" spans="1:6" ht="114" customHeight="1">
      <c r="A257" s="335">
        <v>17</v>
      </c>
      <c r="B257" s="276" t="s">
        <v>884</v>
      </c>
      <c r="C257" s="33"/>
      <c r="D257" s="74"/>
      <c r="E257" s="74"/>
      <c r="F257" s="334"/>
    </row>
    <row r="258" spans="1:6" ht="15.75">
      <c r="A258" s="335"/>
      <c r="B258" s="275" t="s">
        <v>542</v>
      </c>
      <c r="C258" s="33" t="s">
        <v>445</v>
      </c>
      <c r="D258" s="74">
        <v>322.88</v>
      </c>
      <c r="E258" s="74"/>
      <c r="F258" s="334"/>
    </row>
    <row r="259" spans="1:6" ht="3.75" customHeight="1">
      <c r="A259" s="333"/>
      <c r="B259" s="275"/>
      <c r="C259" s="33"/>
      <c r="D259" s="74"/>
      <c r="E259" s="74"/>
      <c r="F259" s="334"/>
    </row>
    <row r="260" spans="1:6" s="281" customFormat="1" ht="19.5" customHeight="1">
      <c r="A260" s="336" t="s">
        <v>460</v>
      </c>
      <c r="B260" s="306" t="s">
        <v>543</v>
      </c>
      <c r="C260" s="307"/>
      <c r="D260" s="308"/>
      <c r="E260" s="320"/>
      <c r="F260" s="337"/>
    </row>
    <row r="261" spans="1:6" s="281" customFormat="1" ht="3" customHeight="1">
      <c r="A261" s="329"/>
      <c r="B261" s="274"/>
      <c r="C261" s="11"/>
      <c r="D261" s="294"/>
      <c r="E261" s="300"/>
      <c r="F261" s="330"/>
    </row>
    <row r="262" spans="1:6" s="281" customFormat="1" ht="15" customHeight="1">
      <c r="A262" s="329"/>
      <c r="B262" s="274"/>
      <c r="C262" s="11"/>
      <c r="D262" s="294"/>
      <c r="E262" s="300"/>
      <c r="F262" s="330"/>
    </row>
    <row r="263" spans="1:6" s="273" customFormat="1" ht="19.5" customHeight="1">
      <c r="A263" s="331" t="s">
        <v>487</v>
      </c>
      <c r="B263" s="310" t="s">
        <v>544</v>
      </c>
      <c r="C263" s="307"/>
      <c r="D263" s="308"/>
      <c r="E263" s="308"/>
      <c r="F263" s="332"/>
    </row>
    <row r="264" spans="1:6" s="273" customFormat="1" ht="3.75" customHeight="1">
      <c r="A264" s="335"/>
      <c r="B264" s="278"/>
      <c r="C264" s="11"/>
      <c r="D264" s="295"/>
      <c r="E264" s="294"/>
      <c r="F264" s="330"/>
    </row>
    <row r="265" spans="1:6" ht="160.5" customHeight="1">
      <c r="A265" s="333" t="s">
        <v>17</v>
      </c>
      <c r="B265" s="276" t="s">
        <v>644</v>
      </c>
      <c r="C265" s="33"/>
      <c r="D265" s="74"/>
      <c r="E265" s="74"/>
      <c r="F265" s="345"/>
    </row>
    <row r="266" spans="1:6" ht="15.75">
      <c r="A266" s="333"/>
      <c r="B266" s="275" t="s">
        <v>462</v>
      </c>
      <c r="C266" s="33"/>
      <c r="D266" s="74"/>
      <c r="E266" s="74"/>
      <c r="F266" s="345"/>
    </row>
    <row r="267" spans="1:6" ht="15.75">
      <c r="A267" s="333"/>
      <c r="B267" s="275" t="s">
        <v>545</v>
      </c>
      <c r="C267" s="33" t="s">
        <v>199</v>
      </c>
      <c r="D267" s="74">
        <v>10</v>
      </c>
      <c r="E267" s="74"/>
      <c r="F267" s="334"/>
    </row>
    <row r="268" spans="1:6" ht="15.75">
      <c r="A268" s="333"/>
      <c r="B268" s="275" t="s">
        <v>546</v>
      </c>
      <c r="C268" s="33" t="s">
        <v>199</v>
      </c>
      <c r="D268" s="74">
        <v>149.5</v>
      </c>
      <c r="E268" s="74"/>
      <c r="F268" s="334"/>
    </row>
    <row r="269" spans="1:6" s="273" customFormat="1" ht="3.75" customHeight="1">
      <c r="A269" s="335"/>
      <c r="B269" s="278"/>
      <c r="C269" s="11"/>
      <c r="D269" s="295"/>
      <c r="E269" s="294"/>
      <c r="F269" s="330"/>
    </row>
    <row r="270" spans="1:6" ht="190.5" customHeight="1">
      <c r="A270" s="333" t="s">
        <v>19</v>
      </c>
      <c r="B270" s="276" t="s">
        <v>645</v>
      </c>
      <c r="C270" s="33"/>
      <c r="D270" s="74"/>
      <c r="E270" s="74"/>
      <c r="F270" s="334"/>
    </row>
    <row r="271" spans="1:6" ht="15.75">
      <c r="A271" s="333"/>
      <c r="B271" s="275" t="s">
        <v>462</v>
      </c>
      <c r="C271" s="33"/>
      <c r="D271" s="74"/>
      <c r="E271" s="74"/>
      <c r="F271" s="334"/>
    </row>
    <row r="272" spans="1:6" ht="15.75">
      <c r="A272" s="333"/>
      <c r="B272" s="275" t="s">
        <v>547</v>
      </c>
      <c r="C272" s="33" t="s">
        <v>199</v>
      </c>
      <c r="D272" s="74">
        <v>57</v>
      </c>
      <c r="E272" s="74"/>
      <c r="F272" s="334"/>
    </row>
    <row r="273" spans="1:6" ht="15.75">
      <c r="A273" s="333"/>
      <c r="B273" s="275" t="s">
        <v>548</v>
      </c>
      <c r="C273" s="33" t="s">
        <v>199</v>
      </c>
      <c r="D273" s="74">
        <v>27</v>
      </c>
      <c r="E273" s="74"/>
      <c r="F273" s="334"/>
    </row>
    <row r="274" spans="1:6" ht="15.75">
      <c r="A274" s="333"/>
      <c r="B274" s="275" t="s">
        <v>549</v>
      </c>
      <c r="C274" s="33" t="s">
        <v>199</v>
      </c>
      <c r="D274" s="74">
        <v>127.5</v>
      </c>
      <c r="E274" s="74"/>
      <c r="F274" s="334"/>
    </row>
    <row r="275" spans="1:6" ht="15.75">
      <c r="A275" s="333"/>
      <c r="B275" s="275" t="s">
        <v>545</v>
      </c>
      <c r="C275" s="33" t="s">
        <v>199</v>
      </c>
      <c r="D275" s="74">
        <v>46</v>
      </c>
      <c r="E275" s="74"/>
      <c r="F275" s="334"/>
    </row>
    <row r="276" spans="1:6" ht="3.75" customHeight="1">
      <c r="A276" s="333"/>
      <c r="B276" s="275"/>
      <c r="C276" s="33"/>
      <c r="D276" s="74"/>
      <c r="E276" s="74"/>
      <c r="F276" s="334"/>
    </row>
    <row r="277" spans="1:6" s="281" customFormat="1" ht="19.5" customHeight="1">
      <c r="A277" s="336" t="s">
        <v>460</v>
      </c>
      <c r="B277" s="306" t="s">
        <v>550</v>
      </c>
      <c r="C277" s="307"/>
      <c r="D277" s="308"/>
      <c r="E277" s="320"/>
      <c r="F277" s="337"/>
    </row>
    <row r="278" spans="1:6" s="281" customFormat="1" ht="19.5" customHeight="1">
      <c r="A278" s="329"/>
      <c r="B278" s="274"/>
      <c r="C278" s="11"/>
      <c r="D278" s="294"/>
      <c r="E278" s="294"/>
      <c r="F278" s="330"/>
    </row>
    <row r="279" spans="1:6" s="273" customFormat="1" ht="19.5" customHeight="1">
      <c r="A279" s="331" t="s">
        <v>487</v>
      </c>
      <c r="B279" s="310" t="s">
        <v>551</v>
      </c>
      <c r="C279" s="307"/>
      <c r="D279" s="308"/>
      <c r="E279" s="308"/>
      <c r="F279" s="332"/>
    </row>
    <row r="280" spans="1:6" ht="3" customHeight="1">
      <c r="A280" s="333"/>
      <c r="B280" s="275"/>
      <c r="C280" s="33"/>
      <c r="D280" s="74"/>
      <c r="E280" s="74"/>
      <c r="F280" s="334"/>
    </row>
    <row r="281" spans="1:6" ht="66" customHeight="1">
      <c r="A281" s="333">
        <v>1</v>
      </c>
      <c r="B281" s="276" t="s">
        <v>646</v>
      </c>
      <c r="C281" s="33"/>
      <c r="D281" s="74"/>
      <c r="E281" s="74"/>
      <c r="F281" s="334"/>
    </row>
    <row r="282" spans="1:6" ht="15.75">
      <c r="A282" s="333"/>
      <c r="B282" s="276" t="s">
        <v>68</v>
      </c>
      <c r="C282" s="33"/>
      <c r="D282" s="74"/>
      <c r="E282" s="74"/>
      <c r="F282" s="334"/>
    </row>
    <row r="283" spans="1:6" ht="18" customHeight="1">
      <c r="A283" s="333"/>
      <c r="B283" s="284" t="s">
        <v>552</v>
      </c>
      <c r="C283" s="33" t="s">
        <v>21</v>
      </c>
      <c r="D283" s="74">
        <v>2</v>
      </c>
      <c r="E283" s="74"/>
      <c r="F283" s="334"/>
    </row>
    <row r="284" spans="1:6" ht="15.75">
      <c r="A284" s="333"/>
      <c r="B284" s="285" t="s">
        <v>553</v>
      </c>
      <c r="C284" s="33" t="s">
        <v>21</v>
      </c>
      <c r="D284" s="74">
        <v>5</v>
      </c>
      <c r="E284" s="74"/>
      <c r="F284" s="334"/>
    </row>
    <row r="285" spans="1:6" ht="15.75">
      <c r="A285" s="333"/>
      <c r="B285" s="285" t="s">
        <v>554</v>
      </c>
      <c r="C285" s="33" t="s">
        <v>21</v>
      </c>
      <c r="D285" s="74">
        <v>5</v>
      </c>
      <c r="E285" s="74"/>
      <c r="F285" s="334"/>
    </row>
    <row r="286" spans="1:6" ht="3.75" customHeight="1">
      <c r="A286" s="333"/>
      <c r="B286" s="285"/>
      <c r="C286" s="33"/>
      <c r="D286" s="74"/>
      <c r="E286" s="74"/>
      <c r="F286" s="334"/>
    </row>
    <row r="287" spans="1:6" ht="65.25" customHeight="1">
      <c r="A287" s="333">
        <v>2</v>
      </c>
      <c r="B287" s="276" t="s">
        <v>647</v>
      </c>
      <c r="C287" s="33"/>
      <c r="D287" s="74"/>
      <c r="E287" s="74"/>
      <c r="F287" s="334"/>
    </row>
    <row r="288" spans="1:6" ht="15.75">
      <c r="A288" s="333"/>
      <c r="B288" s="276" t="s">
        <v>68</v>
      </c>
      <c r="C288" s="33"/>
      <c r="D288" s="74"/>
      <c r="E288" s="74"/>
      <c r="F288" s="334"/>
    </row>
    <row r="289" spans="1:6" ht="31.5">
      <c r="A289" s="333"/>
      <c r="B289" s="276" t="s">
        <v>555</v>
      </c>
      <c r="C289" s="33" t="s">
        <v>21</v>
      </c>
      <c r="D289" s="74">
        <v>2</v>
      </c>
      <c r="E289" s="74"/>
      <c r="F289" s="334"/>
    </row>
    <row r="290" spans="1:6" ht="31.5">
      <c r="A290" s="333"/>
      <c r="B290" s="276" t="s">
        <v>556</v>
      </c>
      <c r="C290" s="33" t="s">
        <v>21</v>
      </c>
      <c r="D290" s="74">
        <v>2</v>
      </c>
      <c r="E290" s="74"/>
      <c r="F290" s="334"/>
    </row>
    <row r="291" spans="1:6" ht="3" customHeight="1">
      <c r="A291" s="333"/>
      <c r="B291" s="275"/>
      <c r="C291" s="33"/>
      <c r="D291" s="74"/>
      <c r="E291" s="74"/>
      <c r="F291" s="334"/>
    </row>
    <row r="292" spans="1:6" s="281" customFormat="1" ht="19.5" customHeight="1">
      <c r="A292" s="336" t="s">
        <v>487</v>
      </c>
      <c r="B292" s="306" t="s">
        <v>557</v>
      </c>
      <c r="C292" s="307"/>
      <c r="D292" s="308"/>
      <c r="E292" s="320"/>
      <c r="F292" s="337"/>
    </row>
    <row r="293" spans="1:6" s="281" customFormat="1" ht="3" customHeight="1">
      <c r="A293" s="329"/>
      <c r="B293" s="274"/>
      <c r="C293" s="11"/>
      <c r="D293" s="294"/>
      <c r="E293" s="294"/>
      <c r="F293" s="330"/>
    </row>
    <row r="294" spans="1:6" s="281" customFormat="1" ht="19.5" customHeight="1">
      <c r="A294" s="329"/>
      <c r="B294" s="274"/>
      <c r="C294" s="11"/>
      <c r="D294" s="294"/>
      <c r="E294" s="294"/>
      <c r="F294" s="330"/>
    </row>
    <row r="295" spans="1:6" s="273" customFormat="1" ht="19.5" customHeight="1">
      <c r="A295" s="331" t="s">
        <v>499</v>
      </c>
      <c r="B295" s="310" t="s">
        <v>558</v>
      </c>
      <c r="C295" s="307"/>
      <c r="D295" s="308"/>
      <c r="E295" s="308"/>
      <c r="F295" s="332"/>
    </row>
    <row r="296" spans="1:6" ht="3" customHeight="1">
      <c r="A296" s="333"/>
      <c r="B296" s="275"/>
      <c r="C296" s="33"/>
      <c r="D296" s="74"/>
      <c r="E296" s="74"/>
      <c r="F296" s="334"/>
    </row>
    <row r="297" spans="1:6" ht="31.5">
      <c r="A297" s="333" t="s">
        <v>17</v>
      </c>
      <c r="B297" s="286" t="s">
        <v>559</v>
      </c>
      <c r="C297" s="33"/>
      <c r="D297" s="74"/>
      <c r="E297" s="74"/>
      <c r="F297" s="334"/>
    </row>
    <row r="298" spans="1:6" ht="15.75">
      <c r="A298" s="333"/>
      <c r="B298" s="287" t="s">
        <v>560</v>
      </c>
      <c r="C298" s="33"/>
      <c r="D298" s="74"/>
      <c r="E298" s="74"/>
      <c r="F298" s="334"/>
    </row>
    <row r="299" spans="1:6" ht="15.75">
      <c r="A299" s="333"/>
      <c r="B299" s="275" t="s">
        <v>561</v>
      </c>
      <c r="C299" s="33" t="s">
        <v>21</v>
      </c>
      <c r="D299" s="74">
        <v>2</v>
      </c>
      <c r="E299" s="74"/>
      <c r="F299" s="334"/>
    </row>
    <row r="300" spans="1:6" ht="3.75" customHeight="1">
      <c r="A300" s="333"/>
      <c r="B300" s="275"/>
      <c r="C300" s="33"/>
      <c r="D300" s="74"/>
      <c r="E300" s="74"/>
      <c r="F300" s="334"/>
    </row>
    <row r="301" spans="1:6" s="281" customFormat="1" ht="19.5" customHeight="1">
      <c r="A301" s="336" t="s">
        <v>499</v>
      </c>
      <c r="B301" s="306" t="s">
        <v>562</v>
      </c>
      <c r="C301" s="307"/>
      <c r="D301" s="308"/>
      <c r="E301" s="320"/>
      <c r="F301" s="337"/>
    </row>
    <row r="302" spans="1:6" s="281" customFormat="1" ht="19.5" customHeight="1">
      <c r="A302" s="329"/>
      <c r="B302" s="274"/>
      <c r="C302" s="11"/>
      <c r="D302" s="294"/>
      <c r="E302" s="300"/>
      <c r="F302" s="330"/>
    </row>
    <row r="303" spans="1:6" s="273" customFormat="1" ht="19.5" customHeight="1">
      <c r="A303" s="331" t="s">
        <v>505</v>
      </c>
      <c r="B303" s="310" t="s">
        <v>563</v>
      </c>
      <c r="C303" s="307"/>
      <c r="D303" s="321"/>
      <c r="E303" s="308"/>
      <c r="F303" s="332"/>
    </row>
    <row r="304" spans="1:6" ht="3" customHeight="1">
      <c r="A304" s="333"/>
      <c r="B304" s="275"/>
      <c r="C304" s="33"/>
      <c r="D304" s="74"/>
      <c r="E304" s="74"/>
      <c r="F304" s="334"/>
    </row>
    <row r="305" spans="1:6" ht="48.75" customHeight="1">
      <c r="A305" s="333" t="s">
        <v>17</v>
      </c>
      <c r="B305" s="276" t="s">
        <v>564</v>
      </c>
      <c r="C305" s="33"/>
      <c r="D305" s="74"/>
      <c r="E305" s="74"/>
      <c r="F305" s="334"/>
    </row>
    <row r="306" spans="1:6" ht="15.75">
      <c r="A306" s="333"/>
      <c r="B306" s="275" t="s">
        <v>471</v>
      </c>
      <c r="C306" s="33"/>
      <c r="D306" s="74"/>
      <c r="E306" s="74"/>
      <c r="F306" s="334"/>
    </row>
    <row r="307" spans="1:6" ht="15.75">
      <c r="A307" s="333"/>
      <c r="B307" s="275" t="s">
        <v>561</v>
      </c>
      <c r="C307" s="33" t="s">
        <v>21</v>
      </c>
      <c r="D307" s="74">
        <v>9</v>
      </c>
      <c r="E307" s="74"/>
      <c r="F307" s="334"/>
    </row>
    <row r="308" spans="1:6" ht="3" customHeight="1">
      <c r="A308" s="333"/>
      <c r="B308" s="275"/>
      <c r="C308" s="33"/>
      <c r="D308" s="74"/>
      <c r="E308" s="74"/>
      <c r="F308" s="334"/>
    </row>
    <row r="309" spans="1:6" ht="19.5" customHeight="1">
      <c r="A309" s="336" t="s">
        <v>505</v>
      </c>
      <c r="B309" s="462" t="s">
        <v>565</v>
      </c>
      <c r="C309" s="462"/>
      <c r="D309" s="308"/>
      <c r="E309" s="320"/>
      <c r="F309" s="337"/>
    </row>
    <row r="310" spans="1:6" s="281" customFormat="1" ht="19.5" customHeight="1">
      <c r="A310" s="329"/>
      <c r="B310" s="274"/>
      <c r="C310" s="11"/>
      <c r="D310" s="294"/>
      <c r="E310" s="294"/>
      <c r="F310" s="330"/>
    </row>
    <row r="311" spans="1:6" ht="19.5" customHeight="1">
      <c r="A311" s="331" t="s">
        <v>513</v>
      </c>
      <c r="B311" s="310" t="s">
        <v>566</v>
      </c>
      <c r="C311" s="307"/>
      <c r="D311" s="308"/>
      <c r="E311" s="308"/>
      <c r="F311" s="332"/>
    </row>
    <row r="312" spans="1:6" ht="3" customHeight="1">
      <c r="A312" s="333"/>
      <c r="B312" s="275"/>
      <c r="C312" s="33"/>
      <c r="D312" s="74"/>
      <c r="E312" s="74"/>
      <c r="F312" s="334"/>
    </row>
    <row r="313" spans="1:6" ht="63.75" customHeight="1">
      <c r="A313" s="333" t="s">
        <v>17</v>
      </c>
      <c r="B313" s="276" t="s">
        <v>567</v>
      </c>
      <c r="C313" s="33"/>
      <c r="D313" s="74"/>
      <c r="E313" s="74"/>
      <c r="F313" s="334"/>
    </row>
    <row r="314" spans="1:6" ht="15.75">
      <c r="A314" s="333"/>
      <c r="B314" s="275" t="s">
        <v>462</v>
      </c>
      <c r="C314" s="33" t="s">
        <v>199</v>
      </c>
      <c r="D314" s="74">
        <f>SUM(D267:D275)</f>
        <v>417</v>
      </c>
      <c r="E314" s="74"/>
      <c r="F314" s="334"/>
    </row>
    <row r="315" spans="1:6" ht="3" customHeight="1">
      <c r="A315" s="333"/>
      <c r="B315" s="275"/>
      <c r="C315" s="33"/>
      <c r="D315" s="74"/>
      <c r="E315" s="74"/>
      <c r="F315" s="334"/>
    </row>
    <row r="316" spans="1:6" ht="65.25" customHeight="1">
      <c r="A316" s="333" t="s">
        <v>19</v>
      </c>
      <c r="B316" s="276" t="s">
        <v>568</v>
      </c>
      <c r="C316" s="33"/>
      <c r="D316" s="74"/>
      <c r="E316" s="74"/>
      <c r="F316" s="334"/>
    </row>
    <row r="317" spans="1:6" ht="15.75">
      <c r="A317" s="333"/>
      <c r="B317" s="275" t="s">
        <v>462</v>
      </c>
      <c r="C317" s="33" t="s">
        <v>199</v>
      </c>
      <c r="D317" s="74">
        <v>417</v>
      </c>
      <c r="E317" s="74"/>
      <c r="F317" s="334"/>
    </row>
    <row r="318" spans="1:6" ht="3" customHeight="1">
      <c r="A318" s="333"/>
      <c r="B318" s="275"/>
      <c r="C318" s="33"/>
      <c r="D318" s="74"/>
      <c r="E318" s="74"/>
      <c r="F318" s="334"/>
    </row>
    <row r="319" spans="1:6" ht="19.5" customHeight="1">
      <c r="A319" s="336" t="s">
        <v>513</v>
      </c>
      <c r="B319" s="306" t="s">
        <v>569</v>
      </c>
      <c r="C319" s="307"/>
      <c r="D319" s="308"/>
      <c r="E319" s="320"/>
      <c r="F319" s="337"/>
    </row>
    <row r="320" spans="1:6" s="281" customFormat="1" ht="19.5" customHeight="1">
      <c r="A320" s="329"/>
      <c r="B320" s="274"/>
      <c r="C320" s="11"/>
      <c r="D320" s="294"/>
      <c r="E320" s="294"/>
      <c r="F320" s="330"/>
    </row>
    <row r="321" spans="1:6" ht="19.5" customHeight="1">
      <c r="A321" s="331" t="s">
        <v>520</v>
      </c>
      <c r="B321" s="310" t="s">
        <v>570</v>
      </c>
      <c r="C321" s="307"/>
      <c r="D321" s="308"/>
      <c r="E321" s="308"/>
      <c r="F321" s="332"/>
    </row>
    <row r="322" spans="1:6" ht="3" customHeight="1">
      <c r="A322" s="333"/>
      <c r="B322" s="275"/>
      <c r="C322" s="33"/>
      <c r="D322" s="74"/>
      <c r="E322" s="74"/>
      <c r="F322" s="334"/>
    </row>
    <row r="323" spans="1:6" ht="94.5">
      <c r="A323" s="333" t="s">
        <v>17</v>
      </c>
      <c r="B323" s="276" t="s">
        <v>710</v>
      </c>
      <c r="C323" s="33"/>
      <c r="D323" s="74"/>
      <c r="E323" s="74"/>
      <c r="F323" s="334"/>
    </row>
    <row r="324" spans="1:6" ht="15.75">
      <c r="A324" s="333"/>
      <c r="B324" s="275" t="s">
        <v>571</v>
      </c>
      <c r="C324" s="33"/>
      <c r="D324" s="74"/>
      <c r="E324" s="74"/>
      <c r="F324" s="334"/>
    </row>
    <row r="325" spans="1:6" ht="15.75">
      <c r="A325" s="333"/>
      <c r="B325" s="275" t="s">
        <v>572</v>
      </c>
      <c r="C325" s="33" t="s">
        <v>21</v>
      </c>
      <c r="D325" s="74">
        <v>1</v>
      </c>
      <c r="E325" s="74"/>
      <c r="F325" s="334"/>
    </row>
    <row r="326" spans="1:6" ht="15.75">
      <c r="A326" s="333"/>
      <c r="B326" s="275" t="s">
        <v>573</v>
      </c>
      <c r="C326" s="33" t="s">
        <v>21</v>
      </c>
      <c r="D326" s="74">
        <v>1</v>
      </c>
      <c r="E326" s="74"/>
      <c r="F326" s="334"/>
    </row>
    <row r="327" spans="1:6" ht="3.75" customHeight="1">
      <c r="A327" s="333"/>
      <c r="B327" s="275"/>
      <c r="C327" s="33"/>
      <c r="D327" s="74"/>
      <c r="E327" s="74"/>
      <c r="F327" s="334"/>
    </row>
    <row r="328" spans="1:6" ht="95.25" customHeight="1">
      <c r="A328" s="333" t="s">
        <v>19</v>
      </c>
      <c r="B328" s="276" t="s">
        <v>648</v>
      </c>
      <c r="C328" s="33"/>
      <c r="D328" s="74"/>
      <c r="E328" s="74"/>
      <c r="F328" s="334"/>
    </row>
    <row r="329" spans="1:6" ht="15.75">
      <c r="A329" s="333"/>
      <c r="B329" s="275" t="s">
        <v>574</v>
      </c>
      <c r="C329" s="33" t="s">
        <v>21</v>
      </c>
      <c r="D329" s="74">
        <v>1</v>
      </c>
      <c r="E329" s="74"/>
      <c r="F329" s="334"/>
    </row>
    <row r="330" spans="1:6" ht="3" customHeight="1">
      <c r="A330" s="333"/>
      <c r="B330" s="275"/>
      <c r="C330" s="33"/>
      <c r="D330" s="74"/>
      <c r="E330" s="74"/>
      <c r="F330" s="334"/>
    </row>
    <row r="331" spans="1:6" ht="63.75" customHeight="1">
      <c r="A331" s="335" t="s">
        <v>20</v>
      </c>
      <c r="B331" s="276" t="s">
        <v>711</v>
      </c>
      <c r="C331" s="33"/>
      <c r="D331" s="74"/>
      <c r="E331" s="74"/>
      <c r="F331" s="334"/>
    </row>
    <row r="332" spans="1:6" s="281" customFormat="1" ht="15.75" customHeight="1">
      <c r="A332" s="329"/>
      <c r="B332" s="278" t="s">
        <v>462</v>
      </c>
      <c r="C332" s="33" t="s">
        <v>199</v>
      </c>
      <c r="D332" s="74">
        <v>32</v>
      </c>
      <c r="E332" s="74"/>
      <c r="F332" s="334"/>
    </row>
    <row r="333" spans="1:6" ht="3" customHeight="1">
      <c r="A333" s="333"/>
      <c r="B333" s="275"/>
      <c r="C333" s="33"/>
      <c r="D333" s="74"/>
      <c r="E333" s="74"/>
      <c r="F333" s="334"/>
    </row>
    <row r="334" spans="1:6" ht="81.75" customHeight="1">
      <c r="A334" s="335" t="s">
        <v>14</v>
      </c>
      <c r="B334" s="276" t="s">
        <v>712</v>
      </c>
      <c r="C334" s="33"/>
      <c r="D334" s="74"/>
      <c r="E334" s="74"/>
      <c r="F334" s="334"/>
    </row>
    <row r="335" spans="1:6" s="281" customFormat="1" ht="15.75" customHeight="1">
      <c r="A335" s="329"/>
      <c r="B335" s="278" t="s">
        <v>462</v>
      </c>
      <c r="D335" s="297"/>
      <c r="E335" s="297"/>
      <c r="F335" s="346"/>
    </row>
    <row r="336" spans="1:6" ht="15.75">
      <c r="A336" s="333"/>
      <c r="B336" s="275" t="s">
        <v>545</v>
      </c>
      <c r="C336" s="33" t="s">
        <v>199</v>
      </c>
      <c r="D336" s="74">
        <v>3</v>
      </c>
      <c r="E336" s="74"/>
      <c r="F336" s="334"/>
    </row>
    <row r="337" spans="1:6" ht="15.75">
      <c r="A337" s="333"/>
      <c r="B337" s="275" t="s">
        <v>546</v>
      </c>
      <c r="C337" s="33" t="s">
        <v>199</v>
      </c>
      <c r="D337" s="74">
        <v>8</v>
      </c>
      <c r="E337" s="74"/>
      <c r="F337" s="334"/>
    </row>
    <row r="338" spans="1:6" ht="3" customHeight="1">
      <c r="A338" s="333"/>
      <c r="B338" s="275"/>
      <c r="C338" s="33"/>
      <c r="D338" s="74"/>
      <c r="E338" s="74"/>
      <c r="F338" s="334"/>
    </row>
    <row r="339" spans="1:6" ht="111" customHeight="1">
      <c r="A339" s="333">
        <v>5</v>
      </c>
      <c r="B339" s="276" t="s">
        <v>575</v>
      </c>
      <c r="C339" s="33"/>
      <c r="D339" s="74"/>
      <c r="E339" s="74"/>
      <c r="F339" s="334"/>
    </row>
    <row r="340" spans="1:6" ht="15.75">
      <c r="A340" s="333"/>
      <c r="B340" s="275" t="s">
        <v>576</v>
      </c>
      <c r="C340" s="33" t="s">
        <v>190</v>
      </c>
      <c r="D340" s="74">
        <v>50</v>
      </c>
      <c r="E340" s="74"/>
      <c r="F340" s="334"/>
    </row>
    <row r="341" spans="1:6" ht="3" customHeight="1">
      <c r="A341" s="333"/>
      <c r="B341" s="275"/>
      <c r="C341" s="33"/>
      <c r="D341" s="74"/>
      <c r="E341" s="74"/>
      <c r="F341" s="334"/>
    </row>
    <row r="342" spans="1:6" ht="80.25" customHeight="1">
      <c r="A342" s="335">
        <v>6</v>
      </c>
      <c r="B342" s="276" t="s">
        <v>577</v>
      </c>
      <c r="C342" s="33"/>
      <c r="D342" s="74"/>
      <c r="E342" s="74"/>
      <c r="F342" s="334"/>
    </row>
    <row r="343" spans="1:6" ht="15.75">
      <c r="A343" s="333"/>
      <c r="B343" s="275" t="s">
        <v>71</v>
      </c>
      <c r="C343" s="33" t="s">
        <v>72</v>
      </c>
      <c r="D343" s="74">
        <v>1</v>
      </c>
      <c r="E343" s="74"/>
      <c r="F343" s="334"/>
    </row>
    <row r="344" spans="1:6" ht="3.75" customHeight="1">
      <c r="A344" s="333"/>
      <c r="B344" s="275"/>
      <c r="C344" s="33"/>
      <c r="D344" s="74"/>
      <c r="E344" s="74"/>
      <c r="F344" s="334"/>
    </row>
    <row r="345" spans="1:6" ht="19.5" customHeight="1">
      <c r="A345" s="336" t="s">
        <v>520</v>
      </c>
      <c r="B345" s="306" t="s">
        <v>570</v>
      </c>
      <c r="C345" s="307"/>
      <c r="D345" s="308"/>
      <c r="E345" s="309"/>
      <c r="F345" s="337"/>
    </row>
    <row r="346" spans="1:6" s="281" customFormat="1" ht="17.25" customHeight="1">
      <c r="A346" s="329"/>
      <c r="B346" s="274"/>
      <c r="C346" s="11"/>
      <c r="D346" s="294"/>
      <c r="E346" s="294"/>
      <c r="F346" s="330"/>
    </row>
    <row r="347" spans="1:6" s="281" customFormat="1" ht="19.5" customHeight="1">
      <c r="A347" s="463" t="s">
        <v>578</v>
      </c>
      <c r="B347" s="464"/>
      <c r="C347" s="464"/>
      <c r="D347" s="464"/>
      <c r="E347" s="464"/>
      <c r="F347" s="465"/>
    </row>
    <row r="348" spans="1:6" s="281" customFormat="1" ht="18" customHeight="1">
      <c r="A348" s="342" t="s">
        <v>458</v>
      </c>
      <c r="B348" s="274" t="s">
        <v>543</v>
      </c>
      <c r="C348" s="11"/>
      <c r="D348" s="294"/>
      <c r="E348" s="300"/>
      <c r="F348" s="330"/>
    </row>
    <row r="349" spans="1:6" s="281" customFormat="1" ht="18" customHeight="1">
      <c r="A349" s="342" t="s">
        <v>460</v>
      </c>
      <c r="B349" s="274" t="s">
        <v>550</v>
      </c>
      <c r="C349" s="11"/>
      <c r="D349" s="294"/>
      <c r="E349" s="300"/>
      <c r="F349" s="330"/>
    </row>
    <row r="350" spans="1:6" s="281" customFormat="1" ht="18" customHeight="1">
      <c r="A350" s="342" t="s">
        <v>487</v>
      </c>
      <c r="B350" s="274" t="s">
        <v>557</v>
      </c>
      <c r="C350" s="11"/>
      <c r="D350" s="294"/>
      <c r="E350" s="300"/>
      <c r="F350" s="330"/>
    </row>
    <row r="351" spans="1:6" s="281" customFormat="1" ht="18" customHeight="1">
      <c r="A351" s="342" t="s">
        <v>499</v>
      </c>
      <c r="B351" s="274" t="s">
        <v>562</v>
      </c>
      <c r="C351" s="11"/>
      <c r="D351" s="294"/>
      <c r="E351" s="300"/>
      <c r="F351" s="330"/>
    </row>
    <row r="352" spans="1:6" ht="18" customHeight="1">
      <c r="A352" s="342" t="s">
        <v>505</v>
      </c>
      <c r="B352" s="274" t="s">
        <v>579</v>
      </c>
      <c r="C352" s="11"/>
      <c r="D352" s="294"/>
      <c r="E352" s="300"/>
      <c r="F352" s="330"/>
    </row>
    <row r="353" spans="1:6" ht="18" customHeight="1">
      <c r="A353" s="342" t="s">
        <v>513</v>
      </c>
      <c r="B353" s="274" t="s">
        <v>569</v>
      </c>
      <c r="C353" s="11"/>
      <c r="D353" s="294"/>
      <c r="E353" s="300"/>
      <c r="F353" s="330"/>
    </row>
    <row r="354" spans="1:6" ht="18" customHeight="1">
      <c r="A354" s="342" t="s">
        <v>520</v>
      </c>
      <c r="B354" s="274" t="s">
        <v>570</v>
      </c>
      <c r="C354" s="11"/>
      <c r="D354" s="294"/>
      <c r="E354" s="294"/>
      <c r="F354" s="330"/>
    </row>
    <row r="355" spans="1:6" s="273" customFormat="1" ht="24.75" customHeight="1">
      <c r="A355" s="347" t="s">
        <v>527</v>
      </c>
      <c r="B355" s="322" t="s">
        <v>580</v>
      </c>
      <c r="C355" s="312"/>
      <c r="D355" s="313"/>
      <c r="E355" s="314"/>
      <c r="F355" s="348"/>
    </row>
    <row r="356" spans="1:6" s="273" customFormat="1" ht="24.75" customHeight="1">
      <c r="A356" s="342"/>
      <c r="B356" s="274"/>
      <c r="C356" s="11"/>
      <c r="D356" s="294"/>
      <c r="E356" s="294"/>
      <c r="F356" s="330"/>
    </row>
    <row r="357" spans="1:6" s="273" customFormat="1" ht="30" customHeight="1">
      <c r="A357" s="349" t="s">
        <v>581</v>
      </c>
      <c r="B357" s="311" t="s">
        <v>582</v>
      </c>
      <c r="C357" s="312"/>
      <c r="D357" s="313"/>
      <c r="E357" s="313"/>
      <c r="F357" s="350"/>
    </row>
    <row r="358" spans="1:6" s="273" customFormat="1" ht="3" customHeight="1">
      <c r="A358" s="329"/>
      <c r="B358" s="274"/>
      <c r="C358" s="11"/>
      <c r="D358" s="294"/>
      <c r="E358" s="294"/>
      <c r="F358" s="330"/>
    </row>
    <row r="359" spans="1:6" ht="19.5" customHeight="1">
      <c r="A359" s="331" t="s">
        <v>458</v>
      </c>
      <c r="B359" s="310" t="s">
        <v>583</v>
      </c>
      <c r="C359" s="307"/>
      <c r="D359" s="308"/>
      <c r="E359" s="308"/>
      <c r="F359" s="332"/>
    </row>
    <row r="360" spans="1:6" ht="3.75" customHeight="1">
      <c r="A360" s="333"/>
      <c r="B360" s="275"/>
      <c r="C360" s="33"/>
      <c r="D360" s="74"/>
      <c r="E360" s="74"/>
      <c r="F360" s="334"/>
    </row>
    <row r="361" spans="1:6" ht="159" customHeight="1">
      <c r="A361" s="333">
        <v>1</v>
      </c>
      <c r="B361" s="276" t="s">
        <v>649</v>
      </c>
      <c r="C361" s="33"/>
      <c r="D361" s="74"/>
      <c r="E361" s="74"/>
      <c r="F361" s="334"/>
    </row>
    <row r="362" spans="1:6" ht="31.5">
      <c r="A362" s="333"/>
      <c r="B362" s="284" t="s">
        <v>584</v>
      </c>
      <c r="C362" s="33" t="s">
        <v>21</v>
      </c>
      <c r="D362" s="74">
        <v>16</v>
      </c>
      <c r="E362" s="74"/>
      <c r="F362" s="334"/>
    </row>
    <row r="363" spans="1:6" ht="3.75" customHeight="1">
      <c r="A363" s="333"/>
      <c r="B363" s="275"/>
      <c r="C363" s="33"/>
      <c r="D363" s="74"/>
      <c r="E363" s="74"/>
      <c r="F363" s="334"/>
    </row>
    <row r="364" spans="1:6" ht="126.75" customHeight="1">
      <c r="A364" s="333">
        <v>2</v>
      </c>
      <c r="B364" s="276" t="s">
        <v>650</v>
      </c>
      <c r="C364" s="33"/>
      <c r="D364" s="74"/>
      <c r="E364" s="74"/>
      <c r="F364" s="334"/>
    </row>
    <row r="365" spans="1:6" s="281" customFormat="1" ht="15.75">
      <c r="A365" s="351"/>
      <c r="B365" s="278" t="s">
        <v>585</v>
      </c>
      <c r="C365" s="11" t="s">
        <v>21</v>
      </c>
      <c r="D365" s="294">
        <v>16</v>
      </c>
      <c r="E365" s="294"/>
      <c r="F365" s="330"/>
    </row>
    <row r="366" spans="1:6" ht="3" customHeight="1">
      <c r="A366" s="333"/>
      <c r="B366" s="275"/>
      <c r="C366" s="33"/>
      <c r="D366" s="74"/>
      <c r="E366" s="74"/>
      <c r="F366" s="334"/>
    </row>
    <row r="367" spans="1:6" ht="174.75" customHeight="1">
      <c r="A367" s="333">
        <v>3</v>
      </c>
      <c r="B367" s="276" t="s">
        <v>651</v>
      </c>
      <c r="C367" s="33"/>
      <c r="D367" s="74"/>
      <c r="E367" s="74"/>
      <c r="F367" s="334"/>
    </row>
    <row r="368" spans="1:6" ht="31.5">
      <c r="A368" s="333"/>
      <c r="B368" s="275" t="s">
        <v>584</v>
      </c>
      <c r="C368" s="33"/>
      <c r="D368" s="74"/>
      <c r="E368" s="74"/>
      <c r="F368" s="334"/>
    </row>
    <row r="369" spans="1:6" ht="15.75">
      <c r="A369" s="333"/>
      <c r="B369" s="275" t="s">
        <v>586</v>
      </c>
      <c r="C369" s="33" t="s">
        <v>21</v>
      </c>
      <c r="D369" s="74">
        <v>2</v>
      </c>
      <c r="E369" s="74"/>
      <c r="F369" s="334"/>
    </row>
    <row r="370" spans="1:6" ht="3.75" customHeight="1">
      <c r="A370" s="333"/>
      <c r="B370" s="275"/>
      <c r="C370" s="33"/>
      <c r="D370" s="74"/>
      <c r="E370" s="74"/>
      <c r="F370" s="334"/>
    </row>
    <row r="371" spans="1:6" ht="159" customHeight="1">
      <c r="A371" s="333">
        <v>4</v>
      </c>
      <c r="B371" s="276" t="s">
        <v>652</v>
      </c>
      <c r="C371" s="33"/>
      <c r="D371" s="74"/>
      <c r="E371" s="74"/>
      <c r="F371" s="334"/>
    </row>
    <row r="372" spans="1:6" ht="31.5">
      <c r="A372" s="333"/>
      <c r="B372" s="284" t="s">
        <v>584</v>
      </c>
      <c r="C372" s="33"/>
      <c r="D372" s="74"/>
      <c r="E372" s="74"/>
      <c r="F372" s="334"/>
    </row>
    <row r="373" spans="1:6" ht="15.75">
      <c r="A373" s="333"/>
      <c r="B373" s="285" t="s">
        <v>587</v>
      </c>
      <c r="C373" s="33" t="s">
        <v>21</v>
      </c>
      <c r="D373" s="74">
        <v>4</v>
      </c>
      <c r="E373" s="74"/>
      <c r="F373" s="334"/>
    </row>
    <row r="374" spans="1:6" ht="3.75" customHeight="1">
      <c r="A374" s="333"/>
      <c r="B374" s="275"/>
      <c r="C374" s="33"/>
      <c r="D374" s="74"/>
      <c r="E374" s="74"/>
      <c r="F374" s="334"/>
    </row>
    <row r="375" spans="1:6" ht="126" customHeight="1">
      <c r="A375" s="352">
        <v>5</v>
      </c>
      <c r="B375" s="276" t="s">
        <v>653</v>
      </c>
      <c r="C375" s="33"/>
      <c r="D375" s="74"/>
      <c r="E375" s="74"/>
      <c r="F375" s="339"/>
    </row>
    <row r="376" spans="1:6" ht="15.75">
      <c r="A376" s="333"/>
      <c r="B376" s="284" t="s">
        <v>585</v>
      </c>
      <c r="C376" s="33" t="s">
        <v>21</v>
      </c>
      <c r="D376" s="74">
        <v>6</v>
      </c>
      <c r="E376" s="74"/>
      <c r="F376" s="334"/>
    </row>
    <row r="377" spans="1:6" ht="3.75" customHeight="1">
      <c r="A377" s="333"/>
      <c r="B377" s="275"/>
      <c r="C377" s="33"/>
      <c r="D377" s="74"/>
      <c r="E377" s="74"/>
      <c r="F377" s="334"/>
    </row>
    <row r="378" spans="1:6" ht="19.5" customHeight="1">
      <c r="A378" s="336" t="s">
        <v>458</v>
      </c>
      <c r="B378" s="306" t="s">
        <v>588</v>
      </c>
      <c r="C378" s="307"/>
      <c r="D378" s="308"/>
      <c r="E378" s="320"/>
      <c r="F378" s="337"/>
    </row>
    <row r="379" spans="1:6" ht="19.5" customHeight="1">
      <c r="A379" s="342"/>
      <c r="B379" s="274"/>
      <c r="C379" s="11"/>
      <c r="D379" s="294"/>
      <c r="E379" s="300"/>
      <c r="F379" s="330"/>
    </row>
    <row r="380" spans="1:6" ht="19.5" customHeight="1">
      <c r="A380" s="331" t="s">
        <v>460</v>
      </c>
      <c r="B380" s="310" t="s">
        <v>589</v>
      </c>
      <c r="C380" s="307"/>
      <c r="D380" s="308"/>
      <c r="E380" s="308"/>
      <c r="F380" s="332"/>
    </row>
    <row r="381" spans="1:6" ht="3" customHeight="1">
      <c r="A381" s="333"/>
      <c r="B381" s="275"/>
      <c r="C381" s="33"/>
      <c r="D381" s="74"/>
      <c r="E381" s="74"/>
      <c r="F381" s="334"/>
    </row>
    <row r="382" spans="1:6" ht="174.75" customHeight="1">
      <c r="A382" s="333">
        <v>1</v>
      </c>
      <c r="B382" s="276" t="s">
        <v>654</v>
      </c>
      <c r="C382" s="33"/>
      <c r="D382" s="74"/>
      <c r="E382" s="74"/>
      <c r="F382" s="334"/>
    </row>
    <row r="383" spans="1:6" ht="15.75">
      <c r="A383" s="333"/>
      <c r="B383" s="275" t="s">
        <v>590</v>
      </c>
      <c r="C383" s="33" t="s">
        <v>21</v>
      </c>
      <c r="D383" s="74">
        <v>8</v>
      </c>
      <c r="E383" s="74"/>
      <c r="F383" s="334"/>
    </row>
    <row r="384" spans="1:6" ht="3" customHeight="1">
      <c r="A384" s="333"/>
      <c r="B384" s="275"/>
      <c r="C384" s="33"/>
      <c r="D384" s="74"/>
      <c r="E384" s="74"/>
      <c r="F384" s="334"/>
    </row>
    <row r="385" spans="1:6" ht="207" customHeight="1">
      <c r="A385" s="333">
        <v>2</v>
      </c>
      <c r="B385" s="276" t="s">
        <v>655</v>
      </c>
      <c r="C385" s="33"/>
      <c r="D385" s="74"/>
      <c r="E385" s="74"/>
      <c r="F385" s="334"/>
    </row>
    <row r="386" spans="1:6" ht="15.75">
      <c r="A386" s="333"/>
      <c r="B386" s="275" t="s">
        <v>590</v>
      </c>
      <c r="C386" s="33" t="s">
        <v>21</v>
      </c>
      <c r="D386" s="74">
        <v>4</v>
      </c>
      <c r="E386" s="74"/>
      <c r="F386" s="334"/>
    </row>
    <row r="387" spans="1:6" ht="3" customHeight="1">
      <c r="A387" s="333"/>
      <c r="B387" s="275"/>
      <c r="C387" s="33"/>
      <c r="D387" s="74"/>
      <c r="E387" s="74"/>
      <c r="F387" s="334"/>
    </row>
    <row r="388" spans="1:6" ht="114" customHeight="1">
      <c r="A388" s="333">
        <v>3</v>
      </c>
      <c r="B388" s="276" t="s">
        <v>656</v>
      </c>
      <c r="C388" s="33"/>
      <c r="D388" s="74"/>
      <c r="E388" s="74"/>
      <c r="F388" s="334"/>
    </row>
    <row r="389" spans="1:6" ht="15.75">
      <c r="A389" s="333"/>
      <c r="B389" s="275" t="s">
        <v>590</v>
      </c>
      <c r="C389" s="33" t="s">
        <v>21</v>
      </c>
      <c r="D389" s="74">
        <v>1</v>
      </c>
      <c r="E389" s="74"/>
      <c r="F389" s="334"/>
    </row>
    <row r="390" spans="1:6" ht="3" customHeight="1">
      <c r="A390" s="333"/>
      <c r="B390" s="275"/>
      <c r="C390" s="33"/>
      <c r="D390" s="74"/>
      <c r="E390" s="74"/>
      <c r="F390" s="334"/>
    </row>
    <row r="391" spans="1:6" ht="19.5" customHeight="1">
      <c r="A391" s="336" t="s">
        <v>460</v>
      </c>
      <c r="B391" s="306" t="s">
        <v>591</v>
      </c>
      <c r="C391" s="307"/>
      <c r="D391" s="308"/>
      <c r="E391" s="320"/>
      <c r="F391" s="337"/>
    </row>
    <row r="392" spans="1:6" ht="19.5" customHeight="1">
      <c r="A392" s="342"/>
      <c r="B392" s="274"/>
      <c r="C392" s="11"/>
      <c r="D392" s="294"/>
      <c r="E392" s="300"/>
      <c r="F392" s="330"/>
    </row>
    <row r="393" spans="1:6" ht="19.5" customHeight="1">
      <c r="A393" s="331" t="s">
        <v>487</v>
      </c>
      <c r="B393" s="310" t="s">
        <v>592</v>
      </c>
      <c r="C393" s="307"/>
      <c r="D393" s="308"/>
      <c r="E393" s="308"/>
      <c r="F393" s="332"/>
    </row>
    <row r="394" spans="1:6" ht="3" customHeight="1">
      <c r="A394" s="333"/>
      <c r="B394" s="275"/>
      <c r="C394" s="33"/>
      <c r="D394" s="74"/>
      <c r="E394" s="74"/>
      <c r="F394" s="334"/>
    </row>
    <row r="395" spans="1:6" ht="89.25" customHeight="1">
      <c r="A395" s="333">
        <v>1</v>
      </c>
      <c r="B395" s="276" t="s">
        <v>657</v>
      </c>
      <c r="C395" s="33"/>
      <c r="D395" s="74"/>
      <c r="E395" s="74"/>
      <c r="F395" s="334"/>
    </row>
    <row r="396" spans="1:6" ht="15.75">
      <c r="A396" s="333"/>
      <c r="B396" s="275" t="s">
        <v>593</v>
      </c>
      <c r="C396" s="33" t="s">
        <v>21</v>
      </c>
      <c r="D396" s="74">
        <v>3</v>
      </c>
      <c r="E396" s="74"/>
      <c r="F396" s="334"/>
    </row>
    <row r="397" spans="1:6" ht="3" customHeight="1">
      <c r="A397" s="333"/>
      <c r="B397" s="275"/>
      <c r="C397" s="33"/>
      <c r="D397" s="74"/>
      <c r="E397" s="74"/>
      <c r="F397" s="334"/>
    </row>
    <row r="398" spans="1:6" ht="143.25" customHeight="1">
      <c r="A398" s="333">
        <v>2</v>
      </c>
      <c r="B398" s="276" t="s">
        <v>658</v>
      </c>
      <c r="C398" s="33"/>
      <c r="D398" s="74"/>
      <c r="E398" s="74"/>
      <c r="F398" s="334"/>
    </row>
    <row r="399" spans="1:6" ht="15.75">
      <c r="A399" s="333"/>
      <c r="B399" s="275" t="s">
        <v>585</v>
      </c>
      <c r="C399" s="33" t="s">
        <v>21</v>
      </c>
      <c r="D399" s="74">
        <v>3</v>
      </c>
      <c r="E399" s="74"/>
      <c r="F399" s="334"/>
    </row>
    <row r="400" spans="1:6" ht="3" customHeight="1">
      <c r="A400" s="333"/>
      <c r="B400" s="275"/>
      <c r="C400" s="33"/>
      <c r="D400" s="74"/>
      <c r="E400" s="74"/>
      <c r="F400" s="334"/>
    </row>
    <row r="401" spans="1:6" ht="175.5" customHeight="1">
      <c r="A401" s="333">
        <v>3</v>
      </c>
      <c r="B401" s="276" t="s">
        <v>659</v>
      </c>
      <c r="C401" s="33"/>
      <c r="D401" s="74"/>
      <c r="E401" s="74"/>
      <c r="F401" s="334"/>
    </row>
    <row r="402" spans="1:6" ht="15.75">
      <c r="A402" s="333"/>
      <c r="B402" s="275" t="s">
        <v>593</v>
      </c>
      <c r="C402" s="33" t="s">
        <v>21</v>
      </c>
      <c r="D402" s="74">
        <v>2</v>
      </c>
      <c r="E402" s="74"/>
      <c r="F402" s="334"/>
    </row>
    <row r="403" spans="1:6" ht="3" customHeight="1">
      <c r="A403" s="333"/>
      <c r="B403" s="275"/>
      <c r="C403" s="33"/>
      <c r="D403" s="74"/>
      <c r="E403" s="74"/>
      <c r="F403" s="334"/>
    </row>
    <row r="404" spans="1:6" ht="126.75" customHeight="1">
      <c r="A404" s="333">
        <v>4</v>
      </c>
      <c r="B404" s="276" t="s">
        <v>660</v>
      </c>
      <c r="C404" s="33"/>
      <c r="D404" s="74"/>
      <c r="E404" s="74"/>
      <c r="F404" s="334"/>
    </row>
    <row r="405" spans="1:6" ht="15.75">
      <c r="A405" s="333"/>
      <c r="B405" s="275" t="s">
        <v>585</v>
      </c>
      <c r="C405" s="33" t="s">
        <v>21</v>
      </c>
      <c r="D405" s="74">
        <v>2</v>
      </c>
      <c r="E405" s="74"/>
      <c r="F405" s="334"/>
    </row>
    <row r="406" spans="1:6" ht="3.75" customHeight="1">
      <c r="A406" s="333"/>
      <c r="B406" s="275"/>
      <c r="C406" s="33"/>
      <c r="D406" s="74"/>
      <c r="E406" s="74"/>
      <c r="F406" s="334"/>
    </row>
    <row r="407" spans="1:6" ht="19.5" customHeight="1">
      <c r="A407" s="336" t="s">
        <v>487</v>
      </c>
      <c r="B407" s="306" t="s">
        <v>594</v>
      </c>
      <c r="C407" s="307"/>
      <c r="D407" s="308"/>
      <c r="E407" s="320"/>
      <c r="F407" s="337"/>
    </row>
    <row r="408" spans="1:6" ht="19.5" customHeight="1">
      <c r="A408" s="353"/>
      <c r="B408" s="305"/>
      <c r="C408" s="302"/>
      <c r="D408" s="303"/>
      <c r="E408" s="323"/>
      <c r="F408" s="354"/>
    </row>
    <row r="409" spans="1:6" ht="19.5" customHeight="1">
      <c r="A409" s="331" t="s">
        <v>499</v>
      </c>
      <c r="B409" s="310" t="s">
        <v>595</v>
      </c>
      <c r="C409" s="307"/>
      <c r="D409" s="308"/>
      <c r="E409" s="308"/>
      <c r="F409" s="332"/>
    </row>
    <row r="410" spans="1:6" ht="3.75" customHeight="1">
      <c r="A410" s="333"/>
      <c r="B410" s="275"/>
      <c r="C410" s="33"/>
      <c r="D410" s="74"/>
      <c r="E410" s="74"/>
      <c r="F410" s="334"/>
    </row>
    <row r="411" spans="1:6" ht="82.5" customHeight="1">
      <c r="A411" s="333">
        <v>1</v>
      </c>
      <c r="B411" s="276" t="s">
        <v>596</v>
      </c>
      <c r="C411" s="33"/>
      <c r="D411" s="74"/>
      <c r="E411" s="74"/>
      <c r="F411" s="334"/>
    </row>
    <row r="412" spans="1:6" ht="15.75">
      <c r="A412" s="333"/>
      <c r="B412" s="275" t="s">
        <v>68</v>
      </c>
      <c r="C412" s="33" t="s">
        <v>21</v>
      </c>
      <c r="D412" s="74">
        <v>22</v>
      </c>
      <c r="E412" s="74"/>
      <c r="F412" s="334"/>
    </row>
    <row r="413" spans="1:6" ht="3" customHeight="1">
      <c r="A413" s="333"/>
      <c r="B413" s="275"/>
      <c r="C413" s="33"/>
      <c r="D413" s="74"/>
      <c r="E413" s="74"/>
      <c r="F413" s="334"/>
    </row>
    <row r="414" spans="1:6" ht="52.5" customHeight="1">
      <c r="A414" s="333">
        <v>2</v>
      </c>
      <c r="B414" s="276" t="s">
        <v>661</v>
      </c>
      <c r="C414" s="33"/>
      <c r="D414" s="74"/>
      <c r="E414" s="74"/>
      <c r="F414" s="334"/>
    </row>
    <row r="415" spans="1:6" ht="15.75">
      <c r="A415" s="333"/>
      <c r="B415" s="275" t="s">
        <v>471</v>
      </c>
      <c r="C415" s="33" t="s">
        <v>21</v>
      </c>
      <c r="D415" s="74">
        <v>22</v>
      </c>
      <c r="E415" s="74"/>
      <c r="F415" s="334"/>
    </row>
    <row r="416" spans="1:6" ht="3" customHeight="1">
      <c r="A416" s="333"/>
      <c r="B416" s="275"/>
      <c r="C416" s="33"/>
      <c r="D416" s="74"/>
      <c r="E416" s="74"/>
      <c r="F416" s="334"/>
    </row>
    <row r="417" spans="1:6" ht="49.5" customHeight="1">
      <c r="A417" s="333">
        <v>3</v>
      </c>
      <c r="B417" s="276" t="s">
        <v>664</v>
      </c>
      <c r="C417" s="33"/>
      <c r="D417" s="74"/>
      <c r="E417" s="74"/>
      <c r="F417" s="334"/>
    </row>
    <row r="418" spans="1:6" ht="15.75">
      <c r="A418" s="333"/>
      <c r="B418" s="275" t="s">
        <v>68</v>
      </c>
      <c r="C418" s="33" t="s">
        <v>21</v>
      </c>
      <c r="D418" s="74">
        <v>12</v>
      </c>
      <c r="E418" s="74"/>
      <c r="F418" s="334"/>
    </row>
    <row r="419" spans="1:6" ht="3" customHeight="1">
      <c r="A419" s="333"/>
      <c r="B419" s="275"/>
      <c r="C419" s="33"/>
      <c r="D419" s="74"/>
      <c r="E419" s="74"/>
      <c r="F419" s="334"/>
    </row>
    <row r="420" spans="1:6" ht="63" customHeight="1">
      <c r="A420" s="333">
        <v>4</v>
      </c>
      <c r="B420" s="276" t="s">
        <v>662</v>
      </c>
      <c r="C420" s="33"/>
      <c r="D420" s="74"/>
      <c r="E420" s="74"/>
      <c r="F420" s="334"/>
    </row>
    <row r="421" spans="1:6" ht="15.75">
      <c r="A421" s="333"/>
      <c r="B421" s="275" t="s">
        <v>597</v>
      </c>
      <c r="C421" s="33" t="s">
        <v>21</v>
      </c>
      <c r="D421" s="74">
        <v>4</v>
      </c>
      <c r="E421" s="74"/>
      <c r="F421" s="334"/>
    </row>
    <row r="422" spans="1:6" ht="3" customHeight="1">
      <c r="A422" s="333"/>
      <c r="B422" s="275"/>
      <c r="C422" s="33"/>
      <c r="D422" s="74"/>
      <c r="E422" s="74"/>
      <c r="F422" s="334"/>
    </row>
    <row r="423" spans="1:6" ht="47.25">
      <c r="A423" s="333">
        <v>5</v>
      </c>
      <c r="B423" s="276" t="s">
        <v>663</v>
      </c>
      <c r="C423" s="33"/>
      <c r="D423" s="74"/>
      <c r="E423" s="74"/>
      <c r="F423" s="334"/>
    </row>
    <row r="424" spans="1:6" ht="15.75">
      <c r="A424" s="333"/>
      <c r="B424" s="275" t="s">
        <v>597</v>
      </c>
      <c r="C424" s="33" t="s">
        <v>21</v>
      </c>
      <c r="D424" s="74">
        <v>12</v>
      </c>
      <c r="E424" s="74"/>
      <c r="F424" s="334"/>
    </row>
    <row r="425" spans="1:6" ht="3" customHeight="1">
      <c r="A425" s="333"/>
      <c r="B425" s="275"/>
      <c r="C425" s="33"/>
      <c r="D425" s="74"/>
      <c r="E425" s="74"/>
      <c r="F425" s="334"/>
    </row>
    <row r="426" spans="1:6" ht="19.5" customHeight="1">
      <c r="A426" s="336" t="s">
        <v>499</v>
      </c>
      <c r="B426" s="306" t="s">
        <v>598</v>
      </c>
      <c r="C426" s="307"/>
      <c r="D426" s="308"/>
      <c r="E426" s="320"/>
      <c r="F426" s="337"/>
    </row>
    <row r="427" spans="1:6" ht="19.5" customHeight="1">
      <c r="A427" s="333"/>
      <c r="B427" s="275"/>
      <c r="C427" s="33"/>
      <c r="D427" s="74"/>
      <c r="E427" s="74"/>
      <c r="F427" s="334"/>
    </row>
    <row r="428" spans="1:6" ht="19.5" customHeight="1">
      <c r="A428" s="331" t="s">
        <v>505</v>
      </c>
      <c r="B428" s="310" t="s">
        <v>599</v>
      </c>
      <c r="C428" s="307"/>
      <c r="D428" s="308"/>
      <c r="E428" s="308"/>
      <c r="F428" s="332"/>
    </row>
    <row r="429" spans="1:6" ht="3.75" customHeight="1" hidden="1">
      <c r="A429" s="329" t="s">
        <v>600</v>
      </c>
      <c r="B429" s="275"/>
      <c r="C429" s="33"/>
      <c r="D429" s="74"/>
      <c r="E429" s="74"/>
      <c r="F429" s="334"/>
    </row>
    <row r="430" spans="1:6" ht="3" customHeight="1">
      <c r="A430" s="333"/>
      <c r="B430" s="275"/>
      <c r="C430" s="33"/>
      <c r="D430" s="74"/>
      <c r="E430" s="74"/>
      <c r="F430" s="334"/>
    </row>
    <row r="431" spans="1:6" ht="99" customHeight="1">
      <c r="A431" s="333" t="s">
        <v>17</v>
      </c>
      <c r="B431" s="276" t="s">
        <v>601</v>
      </c>
      <c r="C431" s="33"/>
      <c r="D431" s="74"/>
      <c r="E431" s="74"/>
      <c r="F431" s="330"/>
    </row>
    <row r="432" spans="1:6" ht="15.75">
      <c r="A432" s="355"/>
      <c r="B432" s="275" t="s">
        <v>446</v>
      </c>
      <c r="C432" s="33" t="s">
        <v>190</v>
      </c>
      <c r="D432" s="74">
        <v>24</v>
      </c>
      <c r="E432" s="74"/>
      <c r="F432" s="334"/>
    </row>
    <row r="433" spans="1:6" ht="3" customHeight="1">
      <c r="A433" s="355"/>
      <c r="B433" s="275"/>
      <c r="C433" s="33"/>
      <c r="D433" s="74"/>
      <c r="E433" s="74"/>
      <c r="F433" s="334"/>
    </row>
    <row r="434" spans="1:6" ht="19.5" customHeight="1">
      <c r="A434" s="336" t="s">
        <v>505</v>
      </c>
      <c r="B434" s="306" t="s">
        <v>602</v>
      </c>
      <c r="C434" s="307"/>
      <c r="D434" s="308"/>
      <c r="E434" s="320"/>
      <c r="F434" s="337"/>
    </row>
    <row r="435" spans="1:6" ht="19.5" customHeight="1">
      <c r="A435" s="329"/>
      <c r="B435" s="274"/>
      <c r="C435" s="11"/>
      <c r="D435" s="294"/>
      <c r="E435" s="300"/>
      <c r="F435" s="330"/>
    </row>
    <row r="436" spans="1:6" s="281" customFormat="1" ht="19.5" customHeight="1">
      <c r="A436" s="329"/>
      <c r="B436" s="274"/>
      <c r="C436" s="11"/>
      <c r="D436" s="294"/>
      <c r="E436" s="294"/>
      <c r="F436" s="330"/>
    </row>
    <row r="437" spans="1:6" s="281" customFormat="1" ht="19.5" customHeight="1">
      <c r="A437" s="463" t="s">
        <v>603</v>
      </c>
      <c r="B437" s="464"/>
      <c r="C437" s="464"/>
      <c r="D437" s="464"/>
      <c r="E437" s="464"/>
      <c r="F437" s="465"/>
    </row>
    <row r="438" spans="1:6" ht="24.75" customHeight="1">
      <c r="A438" s="342" t="s">
        <v>458</v>
      </c>
      <c r="B438" s="274" t="s">
        <v>604</v>
      </c>
      <c r="C438" s="11"/>
      <c r="D438" s="294"/>
      <c r="E438" s="300"/>
      <c r="F438" s="330"/>
    </row>
    <row r="439" spans="1:6" ht="24.75" customHeight="1">
      <c r="A439" s="342" t="s">
        <v>460</v>
      </c>
      <c r="B439" s="274" t="s">
        <v>591</v>
      </c>
      <c r="C439" s="11"/>
      <c r="D439" s="294"/>
      <c r="E439" s="300"/>
      <c r="F439" s="330"/>
    </row>
    <row r="440" spans="1:6" ht="24.75" customHeight="1">
      <c r="A440" s="342" t="s">
        <v>487</v>
      </c>
      <c r="B440" s="274" t="s">
        <v>594</v>
      </c>
      <c r="C440" s="11"/>
      <c r="D440" s="294"/>
      <c r="E440" s="300"/>
      <c r="F440" s="330"/>
    </row>
    <row r="441" spans="1:6" ht="24.75" customHeight="1">
      <c r="A441" s="342" t="s">
        <v>499</v>
      </c>
      <c r="B441" s="274" t="s">
        <v>598</v>
      </c>
      <c r="C441" s="11"/>
      <c r="D441" s="294"/>
      <c r="E441" s="300"/>
      <c r="F441" s="330"/>
    </row>
    <row r="442" spans="1:6" ht="24.75" customHeight="1">
      <c r="A442" s="342" t="s">
        <v>505</v>
      </c>
      <c r="B442" s="274" t="s">
        <v>602</v>
      </c>
      <c r="C442" s="11"/>
      <c r="D442" s="294"/>
      <c r="E442" s="300"/>
      <c r="F442" s="330"/>
    </row>
    <row r="443" spans="1:6" s="273" customFormat="1" ht="24.75" customHeight="1">
      <c r="A443" s="347" t="s">
        <v>581</v>
      </c>
      <c r="B443" s="324" t="s">
        <v>605</v>
      </c>
      <c r="C443" s="312"/>
      <c r="D443" s="313"/>
      <c r="E443" s="314"/>
      <c r="F443" s="348"/>
    </row>
    <row r="444" spans="1:6" s="273" customFormat="1" ht="27.75" customHeight="1">
      <c r="A444" s="329"/>
      <c r="B444" s="288"/>
      <c r="C444" s="11"/>
      <c r="D444" s="294"/>
      <c r="E444" s="294"/>
      <c r="F444" s="330"/>
    </row>
    <row r="445" spans="1:6" s="273" customFormat="1" ht="24.75" customHeight="1">
      <c r="A445" s="349" t="s">
        <v>606</v>
      </c>
      <c r="B445" s="311" t="s">
        <v>607</v>
      </c>
      <c r="C445" s="312"/>
      <c r="D445" s="313"/>
      <c r="E445" s="313"/>
      <c r="F445" s="350"/>
    </row>
    <row r="446" spans="1:6" ht="3.75" customHeight="1">
      <c r="A446" s="333"/>
      <c r="B446" s="275"/>
      <c r="C446" s="33"/>
      <c r="D446" s="74"/>
      <c r="E446" s="74"/>
      <c r="F446" s="334"/>
    </row>
    <row r="447" spans="1:6" ht="3.75" customHeight="1">
      <c r="A447" s="333"/>
      <c r="B447" s="275"/>
      <c r="C447" s="33"/>
      <c r="D447" s="74"/>
      <c r="E447" s="74"/>
      <c r="F447" s="334"/>
    </row>
    <row r="448" spans="1:6" ht="98.25" customHeight="1">
      <c r="A448" s="333">
        <v>2</v>
      </c>
      <c r="B448" s="276" t="s">
        <v>620</v>
      </c>
      <c r="C448" s="33"/>
      <c r="D448" s="74"/>
      <c r="E448" s="74"/>
      <c r="F448" s="334"/>
    </row>
    <row r="449" spans="1:6" ht="15.75">
      <c r="A449" s="333"/>
      <c r="B449" s="275" t="s">
        <v>608</v>
      </c>
      <c r="C449" s="33" t="s">
        <v>72</v>
      </c>
      <c r="D449" s="74">
        <v>1</v>
      </c>
      <c r="E449" s="74"/>
      <c r="F449" s="334"/>
    </row>
    <row r="450" spans="1:6" ht="3.75" customHeight="1">
      <c r="A450" s="333"/>
      <c r="B450" s="275"/>
      <c r="C450" s="33"/>
      <c r="D450" s="74"/>
      <c r="E450" s="74"/>
      <c r="F450" s="334"/>
    </row>
    <row r="451" spans="1:6" s="273" customFormat="1" ht="24.75" customHeight="1">
      <c r="A451" s="347" t="s">
        <v>606</v>
      </c>
      <c r="B451" s="322" t="s">
        <v>607</v>
      </c>
      <c r="C451" s="312"/>
      <c r="D451" s="313"/>
      <c r="E451" s="314"/>
      <c r="F451" s="348"/>
    </row>
    <row r="452" spans="1:6" ht="24.75" customHeight="1">
      <c r="A452" s="335"/>
      <c r="B452" s="287"/>
      <c r="C452" s="289"/>
      <c r="D452" s="301"/>
      <c r="E452" s="301"/>
      <c r="F452" s="356"/>
    </row>
    <row r="453" spans="1:6" ht="24.75" customHeight="1">
      <c r="A453" s="335"/>
      <c r="B453" s="287"/>
      <c r="C453" s="289"/>
      <c r="D453" s="301"/>
      <c r="E453" s="301"/>
      <c r="F453" s="356"/>
    </row>
    <row r="454" spans="1:6" ht="24.75" customHeight="1">
      <c r="A454" s="466" t="s">
        <v>609</v>
      </c>
      <c r="B454" s="467"/>
      <c r="C454" s="467"/>
      <c r="D454" s="467"/>
      <c r="E454" s="467"/>
      <c r="F454" s="468"/>
    </row>
    <row r="455" spans="1:6" s="273" customFormat="1" ht="24.75" customHeight="1">
      <c r="A455" s="342" t="s">
        <v>440</v>
      </c>
      <c r="B455" s="274" t="s">
        <v>526</v>
      </c>
      <c r="C455" s="11"/>
      <c r="D455" s="294"/>
      <c r="E455" s="294"/>
      <c r="F455" s="330"/>
    </row>
    <row r="456" spans="1:6" s="273" customFormat="1" ht="24.75" customHeight="1">
      <c r="A456" s="342" t="s">
        <v>527</v>
      </c>
      <c r="B456" s="274" t="s">
        <v>580</v>
      </c>
      <c r="C456" s="11"/>
      <c r="D456" s="294"/>
      <c r="E456" s="294"/>
      <c r="F456" s="330"/>
    </row>
    <row r="457" spans="1:6" s="273" customFormat="1" ht="24.75" customHeight="1">
      <c r="A457" s="342" t="s">
        <v>581</v>
      </c>
      <c r="B457" s="469" t="s">
        <v>605</v>
      </c>
      <c r="C457" s="469"/>
      <c r="D457" s="469"/>
      <c r="E457" s="294"/>
      <c r="F457" s="330"/>
    </row>
    <row r="458" spans="1:6" s="273" customFormat="1" ht="24.75" customHeight="1">
      <c r="A458" s="342" t="s">
        <v>606</v>
      </c>
      <c r="B458" s="469" t="s">
        <v>610</v>
      </c>
      <c r="C458" s="469"/>
      <c r="D458" s="469"/>
      <c r="E458" s="294"/>
      <c r="F458" s="330"/>
    </row>
    <row r="459" spans="1:6" s="273" customFormat="1" ht="24.75" customHeight="1" thickBot="1">
      <c r="A459" s="357"/>
      <c r="B459" s="461" t="s">
        <v>611</v>
      </c>
      <c r="C459" s="461"/>
      <c r="D459" s="461"/>
      <c r="E459" s="358"/>
      <c r="F459" s="359"/>
    </row>
    <row r="460" spans="2:5" ht="15.75">
      <c r="B460" s="287"/>
      <c r="C460" s="289"/>
      <c r="D460" s="301"/>
      <c r="E460" s="301"/>
    </row>
    <row r="461" spans="2:5" ht="15.75">
      <c r="B461" s="290"/>
      <c r="C461" s="289"/>
      <c r="D461" s="301"/>
      <c r="E461" s="301"/>
    </row>
  </sheetData>
  <sheetProtection/>
  <mergeCells count="11">
    <mergeCell ref="B458:D458"/>
    <mergeCell ref="A1:F1"/>
    <mergeCell ref="A2:F5"/>
    <mergeCell ref="A7:F7"/>
    <mergeCell ref="A193:F193"/>
    <mergeCell ref="B459:D459"/>
    <mergeCell ref="B309:C309"/>
    <mergeCell ref="A347:F347"/>
    <mergeCell ref="A437:F437"/>
    <mergeCell ref="A454:F454"/>
    <mergeCell ref="B457:D457"/>
  </mergeCells>
  <printOptions horizontalCentered="1"/>
  <pageMargins left="0" right="0" top="0.7480314960629921" bottom="0.35433070866141736" header="0" footer="0"/>
  <pageSetup horizontalDpi="600" verticalDpi="600" orientation="portrait" paperSize="9" scale="91" r:id="rId1"/>
  <rowBreaks count="26" manualBreakCount="26">
    <brk id="13" max="5" man="1"/>
    <brk id="23" max="5" man="1"/>
    <brk id="39" max="5" man="1"/>
    <brk id="60" max="5" man="1"/>
    <brk id="76" max="5" man="1"/>
    <brk id="90" max="5" man="1"/>
    <brk id="102" max="5" man="1"/>
    <brk id="119" max="5" man="1"/>
    <brk id="138" max="5" man="1"/>
    <brk id="156" max="5" man="1"/>
    <brk id="167" max="5" man="1"/>
    <brk id="178" max="255" man="1"/>
    <brk id="203" max="255" man="1"/>
    <brk id="230" max="5" man="1"/>
    <brk id="244" max="5" man="1"/>
    <brk id="268" max="5" man="1"/>
    <brk id="293" max="5" man="1"/>
    <brk id="320" max="5" man="1"/>
    <brk id="346" max="5" man="1"/>
    <brk id="356" max="255" man="1"/>
    <brk id="370" max="5" man="1"/>
    <brk id="383" max="5" man="1"/>
    <brk id="399" max="5" man="1"/>
    <brk id="426" max="5" man="1"/>
    <brk id="459" max="5" man="1"/>
    <brk id="460" max="5" man="1"/>
  </rowBreaks>
</worksheet>
</file>

<file path=xl/worksheets/sheet5.xml><?xml version="1.0" encoding="utf-8"?>
<worksheet xmlns="http://schemas.openxmlformats.org/spreadsheetml/2006/main" xmlns:r="http://schemas.openxmlformats.org/officeDocument/2006/relationships">
  <dimension ref="A1:F7"/>
  <sheetViews>
    <sheetView view="pageBreakPreview" zoomScale="90" zoomScaleSheetLayoutView="90" zoomScalePageLayoutView="0" workbookViewId="0" topLeftCell="A1">
      <selection activeCell="I4" sqref="I4"/>
    </sheetView>
  </sheetViews>
  <sheetFormatPr defaultColWidth="8.8515625" defaultRowHeight="12.75"/>
  <cols>
    <col min="1" max="1" width="9.140625" style="46" bestFit="1" customWidth="1"/>
    <col min="2" max="2" width="36.140625" style="48" customWidth="1"/>
    <col min="3" max="3" width="12.28125" style="46" customWidth="1"/>
    <col min="4" max="4" width="13.00390625" style="47" customWidth="1"/>
    <col min="5" max="5" width="12.57421875" style="47" bestFit="1" customWidth="1"/>
    <col min="6" max="6" width="15.57421875" style="49" bestFit="1" customWidth="1"/>
    <col min="7" max="16384" width="8.8515625" style="45" customWidth="1"/>
  </cols>
  <sheetData>
    <row r="1" spans="1:6" ht="25.5" customHeight="1" thickBot="1">
      <c r="A1" s="470" t="s">
        <v>893</v>
      </c>
      <c r="B1" s="470"/>
      <c r="C1" s="470"/>
      <c r="D1" s="470"/>
      <c r="E1" s="470"/>
      <c r="F1" s="470"/>
    </row>
    <row r="2" spans="1:6" ht="408.75" customHeight="1">
      <c r="A2" s="476" t="s">
        <v>925</v>
      </c>
      <c r="B2" s="477"/>
      <c r="C2" s="477"/>
      <c r="D2" s="477"/>
      <c r="E2" s="477"/>
      <c r="F2" s="478"/>
    </row>
    <row r="3" spans="1:6" ht="15.75">
      <c r="A3" s="479" t="s">
        <v>435</v>
      </c>
      <c r="B3" s="471" t="s">
        <v>9</v>
      </c>
      <c r="C3" s="471" t="s">
        <v>436</v>
      </c>
      <c r="D3" s="472" t="s">
        <v>11</v>
      </c>
      <c r="E3" s="472" t="s">
        <v>924</v>
      </c>
      <c r="F3" s="480" t="s">
        <v>13</v>
      </c>
    </row>
    <row r="4" spans="1:6" ht="55.5" customHeight="1">
      <c r="A4" s="491">
        <v>1</v>
      </c>
      <c r="B4" s="474" t="s">
        <v>437</v>
      </c>
      <c r="C4" s="473" t="s">
        <v>229</v>
      </c>
      <c r="D4" s="475">
        <v>6</v>
      </c>
      <c r="E4" s="475"/>
      <c r="F4" s="481"/>
    </row>
    <row r="5" spans="1:6" ht="39.75" customHeight="1">
      <c r="A5" s="492">
        <v>2</v>
      </c>
      <c r="B5" s="474" t="s">
        <v>438</v>
      </c>
      <c r="C5" s="473" t="s">
        <v>229</v>
      </c>
      <c r="D5" s="475">
        <v>2</v>
      </c>
      <c r="E5" s="475"/>
      <c r="F5" s="481"/>
    </row>
    <row r="6" spans="1:6" ht="15.75">
      <c r="A6" s="482"/>
      <c r="B6" s="483"/>
      <c r="C6" s="484"/>
      <c r="D6" s="485"/>
      <c r="E6" s="485"/>
      <c r="F6" s="486"/>
    </row>
    <row r="7" spans="1:6" ht="16.5" thickBot="1">
      <c r="A7" s="487" t="s">
        <v>1</v>
      </c>
      <c r="B7" s="488"/>
      <c r="C7" s="488"/>
      <c r="D7" s="488"/>
      <c r="E7" s="489"/>
      <c r="F7" s="490"/>
    </row>
  </sheetData>
  <sheetProtection/>
  <mergeCells count="3">
    <mergeCell ref="A1:F1"/>
    <mergeCell ref="A7:E7"/>
    <mergeCell ref="A2:F2"/>
  </mergeCells>
  <printOptions horizontalCentered="1"/>
  <pageMargins left="0" right="0" top="0.7480314960629921" bottom="0.35433070866141736" header="0" footer="0"/>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rgb="FF00B0F0"/>
  </sheetPr>
  <dimension ref="A1:F60"/>
  <sheetViews>
    <sheetView view="pageBreakPreview" zoomScale="80" zoomScaleSheetLayoutView="80" zoomScalePageLayoutView="0" workbookViewId="0" topLeftCell="A49">
      <selection activeCell="I72" sqref="I72"/>
    </sheetView>
  </sheetViews>
  <sheetFormatPr defaultColWidth="9.140625" defaultRowHeight="12.75"/>
  <cols>
    <col min="1" max="1" width="7.8515625" style="5" customWidth="1"/>
    <col min="2" max="2" width="43.00390625" style="2" customWidth="1"/>
    <col min="3" max="3" width="13.57421875" style="6" customWidth="1"/>
    <col min="4" max="4" width="13.57421875" style="8" customWidth="1"/>
    <col min="5" max="5" width="15.421875" style="17" customWidth="1"/>
    <col min="6" max="6" width="17.57421875" style="17" customWidth="1"/>
    <col min="7" max="16384" width="9.140625" style="2" customWidth="1"/>
  </cols>
  <sheetData>
    <row r="1" spans="1:6" ht="27.75" customHeight="1">
      <c r="A1" s="502" t="s">
        <v>894</v>
      </c>
      <c r="B1" s="503"/>
      <c r="C1" s="503"/>
      <c r="D1" s="503"/>
      <c r="E1" s="503"/>
      <c r="F1" s="504"/>
    </row>
    <row r="2" spans="1:6" ht="61.5" customHeight="1">
      <c r="A2" s="505" t="s">
        <v>926</v>
      </c>
      <c r="B2" s="494"/>
      <c r="C2" s="494"/>
      <c r="D2" s="494"/>
      <c r="E2" s="494"/>
      <c r="F2" s="506"/>
    </row>
    <row r="3" spans="1:6" s="59" customFormat="1" ht="94.5" customHeight="1">
      <c r="A3" s="507"/>
      <c r="B3" s="493"/>
      <c r="C3" s="493"/>
      <c r="D3" s="493"/>
      <c r="E3" s="493"/>
      <c r="F3" s="508"/>
    </row>
    <row r="4" spans="1:6" s="59" customFormat="1" ht="75" customHeight="1">
      <c r="A4" s="507"/>
      <c r="B4" s="493"/>
      <c r="C4" s="493"/>
      <c r="D4" s="493"/>
      <c r="E4" s="493"/>
      <c r="F4" s="508"/>
    </row>
    <row r="5" spans="1:6" ht="183.75" customHeight="1">
      <c r="A5" s="509"/>
      <c r="B5" s="495"/>
      <c r="C5" s="495"/>
      <c r="D5" s="495"/>
      <c r="E5" s="495"/>
      <c r="F5" s="510"/>
    </row>
    <row r="6" spans="1:6" ht="31.5">
      <c r="A6" s="511" t="s">
        <v>8</v>
      </c>
      <c r="B6" s="496" t="s">
        <v>9</v>
      </c>
      <c r="C6" s="496" t="s">
        <v>10</v>
      </c>
      <c r="D6" s="497" t="s">
        <v>11</v>
      </c>
      <c r="E6" s="498" t="s">
        <v>12</v>
      </c>
      <c r="F6" s="512" t="s">
        <v>13</v>
      </c>
    </row>
    <row r="7" spans="1:6" ht="15.75">
      <c r="A7" s="513"/>
      <c r="B7" s="3"/>
      <c r="C7" s="9"/>
      <c r="D7" s="73"/>
      <c r="E7" s="514"/>
      <c r="F7" s="128"/>
    </row>
    <row r="8" spans="1:6" ht="15.75">
      <c r="A8" s="515" t="s">
        <v>14</v>
      </c>
      <c r="B8" s="516" t="s">
        <v>15</v>
      </c>
      <c r="C8" s="9"/>
      <c r="D8" s="73"/>
      <c r="E8" s="514"/>
      <c r="F8" s="128"/>
    </row>
    <row r="9" spans="1:6" ht="15.75">
      <c r="A9" s="513"/>
      <c r="B9" s="517"/>
      <c r="C9" s="9"/>
      <c r="D9" s="73"/>
      <c r="E9" s="514"/>
      <c r="F9" s="128"/>
    </row>
    <row r="10" spans="1:6" ht="15.75">
      <c r="A10" s="518"/>
      <c r="B10" s="519" t="s">
        <v>16</v>
      </c>
      <c r="C10" s="520"/>
      <c r="D10" s="521"/>
      <c r="E10" s="522"/>
      <c r="F10" s="523"/>
    </row>
    <row r="11" spans="1:6" ht="15.75">
      <c r="A11" s="513"/>
      <c r="B11" s="517"/>
      <c r="C11" s="9"/>
      <c r="D11" s="73"/>
      <c r="E11" s="514"/>
      <c r="F11" s="128"/>
    </row>
    <row r="12" spans="1:6" ht="173.25" customHeight="1">
      <c r="A12" s="524" t="s">
        <v>17</v>
      </c>
      <c r="B12" s="499" t="s">
        <v>801</v>
      </c>
      <c r="C12" s="4" t="s">
        <v>18</v>
      </c>
      <c r="D12" s="93">
        <v>1</v>
      </c>
      <c r="E12" s="93"/>
      <c r="F12" s="525"/>
    </row>
    <row r="13" spans="1:6" ht="12.75" customHeight="1">
      <c r="A13" s="513"/>
      <c r="B13" s="526"/>
      <c r="C13" s="9"/>
      <c r="D13" s="73"/>
      <c r="E13" s="527"/>
      <c r="F13" s="528"/>
    </row>
    <row r="14" spans="1:6" ht="160.5" customHeight="1">
      <c r="A14" s="524" t="s">
        <v>19</v>
      </c>
      <c r="B14" s="499" t="s">
        <v>802</v>
      </c>
      <c r="C14" s="4" t="s">
        <v>18</v>
      </c>
      <c r="D14" s="93">
        <v>1</v>
      </c>
      <c r="E14" s="500"/>
      <c r="F14" s="529"/>
    </row>
    <row r="15" spans="1:6" ht="12.75" customHeight="1">
      <c r="A15" s="513"/>
      <c r="B15" s="526"/>
      <c r="C15" s="9"/>
      <c r="D15" s="73"/>
      <c r="E15" s="527"/>
      <c r="F15" s="528"/>
    </row>
    <row r="16" spans="1:6" ht="98.25" customHeight="1">
      <c r="A16" s="524" t="s">
        <v>20</v>
      </c>
      <c r="B16" s="499" t="s">
        <v>803</v>
      </c>
      <c r="C16" s="4" t="s">
        <v>21</v>
      </c>
      <c r="D16" s="93">
        <v>71</v>
      </c>
      <c r="E16" s="500"/>
      <c r="F16" s="529"/>
    </row>
    <row r="17" spans="1:6" ht="15.75">
      <c r="A17" s="530"/>
      <c r="B17" s="526"/>
      <c r="C17" s="9"/>
      <c r="D17" s="73"/>
      <c r="E17" s="527"/>
      <c r="F17" s="528"/>
    </row>
    <row r="18" spans="1:6" ht="97.5" customHeight="1">
      <c r="A18" s="524" t="s">
        <v>14</v>
      </c>
      <c r="B18" s="499" t="s">
        <v>804</v>
      </c>
      <c r="C18" s="4" t="s">
        <v>21</v>
      </c>
      <c r="D18" s="93">
        <v>1</v>
      </c>
      <c r="E18" s="500"/>
      <c r="F18" s="529"/>
    </row>
    <row r="19" spans="1:6" ht="12.75" customHeight="1">
      <c r="A19" s="513"/>
      <c r="B19" s="3"/>
      <c r="C19" s="9"/>
      <c r="D19" s="73"/>
      <c r="E19" s="73"/>
      <c r="F19" s="531"/>
    </row>
    <row r="20" spans="1:6" ht="50.25" customHeight="1">
      <c r="A20" s="524" t="s">
        <v>22</v>
      </c>
      <c r="B20" s="499" t="s">
        <v>805</v>
      </c>
      <c r="C20" s="4" t="s">
        <v>21</v>
      </c>
      <c r="D20" s="93">
        <v>8</v>
      </c>
      <c r="E20" s="500"/>
      <c r="F20" s="529"/>
    </row>
    <row r="21" spans="1:6" ht="12.75" customHeight="1">
      <c r="A21" s="513"/>
      <c r="B21" s="3"/>
      <c r="C21" s="9"/>
      <c r="D21" s="73"/>
      <c r="E21" s="73"/>
      <c r="F21" s="531"/>
    </row>
    <row r="22" spans="1:6" ht="34.5" customHeight="1">
      <c r="A22" s="524" t="s">
        <v>23</v>
      </c>
      <c r="B22" s="499" t="s">
        <v>806</v>
      </c>
      <c r="C22" s="4" t="s">
        <v>21</v>
      </c>
      <c r="D22" s="93">
        <v>36</v>
      </c>
      <c r="E22" s="500"/>
      <c r="F22" s="525"/>
    </row>
    <row r="23" spans="1:6" ht="12.75" customHeight="1">
      <c r="A23" s="530"/>
      <c r="B23" s="526"/>
      <c r="C23" s="9"/>
      <c r="D23" s="73"/>
      <c r="E23" s="527"/>
      <c r="F23" s="531"/>
    </row>
    <row r="24" spans="1:6" ht="64.5" customHeight="1">
      <c r="A24" s="524" t="s">
        <v>24</v>
      </c>
      <c r="B24" s="499" t="s">
        <v>807</v>
      </c>
      <c r="C24" s="4" t="s">
        <v>21</v>
      </c>
      <c r="D24" s="93">
        <v>1</v>
      </c>
      <c r="E24" s="500"/>
      <c r="F24" s="525"/>
    </row>
    <row r="25" spans="1:6" ht="12.75" customHeight="1">
      <c r="A25" s="513"/>
      <c r="B25" s="3"/>
      <c r="C25" s="9"/>
      <c r="D25" s="73"/>
      <c r="E25" s="73"/>
      <c r="F25" s="531"/>
    </row>
    <row r="26" spans="1:6" ht="49.5" customHeight="1">
      <c r="A26" s="524" t="s">
        <v>25</v>
      </c>
      <c r="B26" s="499" t="s">
        <v>808</v>
      </c>
      <c r="C26" s="4" t="s">
        <v>21</v>
      </c>
      <c r="D26" s="93">
        <v>3</v>
      </c>
      <c r="E26" s="501"/>
      <c r="F26" s="525"/>
    </row>
    <row r="27" spans="1:6" ht="12.75" customHeight="1">
      <c r="A27" s="513"/>
      <c r="B27" s="526"/>
      <c r="C27" s="9"/>
      <c r="D27" s="73"/>
      <c r="E27" s="299"/>
      <c r="F27" s="532"/>
    </row>
    <row r="28" spans="1:6" ht="15.75">
      <c r="A28" s="533"/>
      <c r="B28" s="534" t="s">
        <v>26</v>
      </c>
      <c r="C28" s="520"/>
      <c r="D28" s="521"/>
      <c r="E28" s="535"/>
      <c r="F28" s="536"/>
    </row>
    <row r="29" spans="1:6" ht="12.75" customHeight="1">
      <c r="A29" s="513"/>
      <c r="B29" s="526"/>
      <c r="C29" s="9"/>
      <c r="D29" s="73"/>
      <c r="E29" s="299"/>
      <c r="F29" s="531"/>
    </row>
    <row r="30" spans="1:6" ht="49.5" customHeight="1">
      <c r="A30" s="524" t="s">
        <v>27</v>
      </c>
      <c r="B30" s="499" t="s">
        <v>28</v>
      </c>
      <c r="C30" s="4" t="s">
        <v>29</v>
      </c>
      <c r="D30" s="93">
        <v>290</v>
      </c>
      <c r="E30" s="500"/>
      <c r="F30" s="525"/>
    </row>
    <row r="31" spans="1:6" ht="12.75" customHeight="1">
      <c r="A31" s="513"/>
      <c r="B31" s="526"/>
      <c r="C31" s="9"/>
      <c r="D31" s="73"/>
      <c r="E31" s="527"/>
      <c r="F31" s="528"/>
    </row>
    <row r="32" spans="1:6" ht="48.75" customHeight="1">
      <c r="A32" s="524" t="s">
        <v>30</v>
      </c>
      <c r="B32" s="499" t="s">
        <v>31</v>
      </c>
      <c r="C32" s="4" t="s">
        <v>29</v>
      </c>
      <c r="D32" s="93">
        <v>105</v>
      </c>
      <c r="E32" s="500"/>
      <c r="F32" s="529"/>
    </row>
    <row r="33" spans="1:6" ht="12.75" customHeight="1">
      <c r="A33" s="513"/>
      <c r="B33" s="526"/>
      <c r="C33" s="9"/>
      <c r="D33" s="73"/>
      <c r="E33" s="73"/>
      <c r="F33" s="528"/>
    </row>
    <row r="34" spans="1:6" ht="96.75" customHeight="1">
      <c r="A34" s="524" t="s">
        <v>32</v>
      </c>
      <c r="B34" s="499" t="s">
        <v>33</v>
      </c>
      <c r="C34" s="4" t="s">
        <v>29</v>
      </c>
      <c r="D34" s="93">
        <v>130</v>
      </c>
      <c r="E34" s="500"/>
      <c r="F34" s="529"/>
    </row>
    <row r="35" spans="1:6" ht="12.75" customHeight="1">
      <c r="A35" s="513"/>
      <c r="B35" s="526"/>
      <c r="C35" s="9"/>
      <c r="D35" s="73"/>
      <c r="E35" s="73"/>
      <c r="F35" s="531"/>
    </row>
    <row r="36" spans="1:6" ht="47.25">
      <c r="A36" s="524" t="s">
        <v>34</v>
      </c>
      <c r="B36" s="499" t="s">
        <v>35</v>
      </c>
      <c r="C36" s="4" t="s">
        <v>29</v>
      </c>
      <c r="D36" s="93">
        <v>200</v>
      </c>
      <c r="E36" s="93"/>
      <c r="F36" s="525"/>
    </row>
    <row r="37" spans="1:6" ht="12.75" customHeight="1">
      <c r="A37" s="513"/>
      <c r="B37" s="3"/>
      <c r="C37" s="9"/>
      <c r="D37" s="73"/>
      <c r="E37" s="527"/>
      <c r="F37" s="531"/>
    </row>
    <row r="38" spans="1:6" ht="31.5">
      <c r="A38" s="524" t="s">
        <v>36</v>
      </c>
      <c r="B38" s="499" t="s">
        <v>37</v>
      </c>
      <c r="C38" s="4" t="s">
        <v>18</v>
      </c>
      <c r="D38" s="93">
        <v>1</v>
      </c>
      <c r="E38" s="500"/>
      <c r="F38" s="525"/>
    </row>
    <row r="39" spans="1:6" ht="12.75" customHeight="1">
      <c r="A39" s="513"/>
      <c r="B39" s="526"/>
      <c r="C39" s="9"/>
      <c r="D39" s="73"/>
      <c r="E39" s="527"/>
      <c r="F39" s="531"/>
    </row>
    <row r="40" spans="1:6" ht="15.75">
      <c r="A40" s="533"/>
      <c r="B40" s="534" t="s">
        <v>38</v>
      </c>
      <c r="C40" s="520"/>
      <c r="D40" s="521"/>
      <c r="E40" s="535"/>
      <c r="F40" s="537"/>
    </row>
    <row r="41" spans="1:6" ht="12.75" customHeight="1">
      <c r="A41" s="513"/>
      <c r="B41" s="526"/>
      <c r="C41" s="9"/>
      <c r="D41" s="73"/>
      <c r="E41" s="527"/>
      <c r="F41" s="531"/>
    </row>
    <row r="42" spans="1:6" ht="15.75">
      <c r="A42" s="524" t="s">
        <v>39</v>
      </c>
      <c r="B42" s="499" t="s">
        <v>40</v>
      </c>
      <c r="C42" s="4" t="s">
        <v>18</v>
      </c>
      <c r="D42" s="93">
        <v>1</v>
      </c>
      <c r="E42" s="500"/>
      <c r="F42" s="525"/>
    </row>
    <row r="43" spans="1:6" ht="12.75" customHeight="1">
      <c r="A43" s="513"/>
      <c r="B43" s="526"/>
      <c r="C43" s="9"/>
      <c r="D43" s="73"/>
      <c r="E43" s="527"/>
      <c r="F43" s="531"/>
    </row>
    <row r="44" spans="1:6" ht="49.5" customHeight="1">
      <c r="A44" s="524" t="s">
        <v>41</v>
      </c>
      <c r="B44" s="499" t="s">
        <v>735</v>
      </c>
      <c r="C44" s="4" t="s">
        <v>21</v>
      </c>
      <c r="D44" s="93">
        <v>36</v>
      </c>
      <c r="E44" s="500"/>
      <c r="F44" s="525"/>
    </row>
    <row r="45" spans="1:6" ht="12.75" customHeight="1">
      <c r="A45" s="513"/>
      <c r="B45" s="526"/>
      <c r="C45" s="9"/>
      <c r="D45" s="73"/>
      <c r="E45" s="527"/>
      <c r="F45" s="531"/>
    </row>
    <row r="46" spans="1:6" ht="63">
      <c r="A46" s="524" t="s">
        <v>42</v>
      </c>
      <c r="B46" s="499" t="s">
        <v>43</v>
      </c>
      <c r="C46" s="4" t="s">
        <v>21</v>
      </c>
      <c r="D46" s="93">
        <v>36</v>
      </c>
      <c r="E46" s="500"/>
      <c r="F46" s="525"/>
    </row>
    <row r="47" spans="1:6" ht="12.75" customHeight="1">
      <c r="A47" s="513"/>
      <c r="B47" s="526"/>
      <c r="C47" s="9"/>
      <c r="D47" s="73"/>
      <c r="E47" s="527"/>
      <c r="F47" s="531"/>
    </row>
    <row r="48" spans="1:6" ht="47.25">
      <c r="A48" s="524" t="s">
        <v>44</v>
      </c>
      <c r="B48" s="499" t="s">
        <v>724</v>
      </c>
      <c r="C48" s="4" t="s">
        <v>21</v>
      </c>
      <c r="D48" s="93">
        <v>9</v>
      </c>
      <c r="E48" s="500"/>
      <c r="F48" s="525"/>
    </row>
    <row r="49" spans="1:6" ht="12.75" customHeight="1">
      <c r="A49" s="513"/>
      <c r="B49" s="526"/>
      <c r="C49" s="9"/>
      <c r="D49" s="73"/>
      <c r="E49" s="527"/>
      <c r="F49" s="531"/>
    </row>
    <row r="50" spans="1:6" ht="34.5" customHeight="1">
      <c r="A50" s="524" t="s">
        <v>45</v>
      </c>
      <c r="B50" s="499" t="s">
        <v>46</v>
      </c>
      <c r="C50" s="4" t="s">
        <v>21</v>
      </c>
      <c r="D50" s="93">
        <v>3</v>
      </c>
      <c r="E50" s="500"/>
      <c r="F50" s="525"/>
    </row>
    <row r="51" spans="1:6" ht="12.75" customHeight="1">
      <c r="A51" s="513"/>
      <c r="B51" s="526"/>
      <c r="C51" s="9"/>
      <c r="D51" s="73"/>
      <c r="E51" s="527"/>
      <c r="F51" s="531"/>
    </row>
    <row r="52" spans="1:6" ht="33.75" customHeight="1">
      <c r="A52" s="524" t="s">
        <v>47</v>
      </c>
      <c r="B52" s="499" t="s">
        <v>48</v>
      </c>
      <c r="C52" s="4" t="s">
        <v>21</v>
      </c>
      <c r="D52" s="93">
        <v>36</v>
      </c>
      <c r="E52" s="500"/>
      <c r="F52" s="525"/>
    </row>
    <row r="53" spans="1:6" ht="12.75" customHeight="1">
      <c r="A53" s="530"/>
      <c r="B53" s="526"/>
      <c r="C53" s="9"/>
      <c r="D53" s="73"/>
      <c r="E53" s="527"/>
      <c r="F53" s="528"/>
    </row>
    <row r="54" spans="1:6" ht="81.75" customHeight="1">
      <c r="A54" s="524" t="s">
        <v>49</v>
      </c>
      <c r="B54" s="499" t="s">
        <v>50</v>
      </c>
      <c r="C54" s="4" t="s">
        <v>18</v>
      </c>
      <c r="D54" s="93">
        <v>1</v>
      </c>
      <c r="E54" s="500"/>
      <c r="F54" s="525"/>
    </row>
    <row r="55" spans="1:6" ht="12.75" customHeight="1">
      <c r="A55" s="530"/>
      <c r="B55" s="526"/>
      <c r="C55" s="9"/>
      <c r="D55" s="73"/>
      <c r="E55" s="527"/>
      <c r="F55" s="531"/>
    </row>
    <row r="56" spans="1:6" ht="81" customHeight="1">
      <c r="A56" s="524" t="s">
        <v>51</v>
      </c>
      <c r="B56" s="499" t="s">
        <v>52</v>
      </c>
      <c r="C56" s="4" t="s">
        <v>18</v>
      </c>
      <c r="D56" s="93">
        <v>1</v>
      </c>
      <c r="E56" s="500"/>
      <c r="F56" s="525"/>
    </row>
    <row r="57" spans="1:6" ht="12.75" customHeight="1">
      <c r="A57" s="530"/>
      <c r="B57" s="77"/>
      <c r="C57" s="9"/>
      <c r="D57" s="73"/>
      <c r="E57" s="527"/>
      <c r="F57" s="531"/>
    </row>
    <row r="58" spans="1:6" ht="239.25" customHeight="1">
      <c r="A58" s="524" t="s">
        <v>53</v>
      </c>
      <c r="B58" s="499" t="s">
        <v>725</v>
      </c>
      <c r="C58" s="4" t="s">
        <v>18</v>
      </c>
      <c r="D58" s="93">
        <v>1</v>
      </c>
      <c r="E58" s="500"/>
      <c r="F58" s="525"/>
    </row>
    <row r="59" spans="1:6" ht="12.75" customHeight="1">
      <c r="A59" s="530"/>
      <c r="B59" s="77"/>
      <c r="C59" s="9"/>
      <c r="D59" s="73"/>
      <c r="E59" s="527"/>
      <c r="F59" s="531"/>
    </row>
    <row r="60" spans="1:6" ht="23.25" customHeight="1" thickBot="1">
      <c r="A60" s="538" t="s">
        <v>15</v>
      </c>
      <c r="B60" s="539"/>
      <c r="C60" s="539"/>
      <c r="D60" s="539"/>
      <c r="E60" s="540"/>
      <c r="F60" s="541"/>
    </row>
    <row r="62" ht="15.75" customHeight="1"/>
  </sheetData>
  <sheetProtection/>
  <mergeCells count="3">
    <mergeCell ref="A2:F5"/>
    <mergeCell ref="A1:F1"/>
    <mergeCell ref="A60:E60"/>
  </mergeCells>
  <printOptions/>
  <pageMargins left="0.7" right="0.7" top="0.75" bottom="0.75" header="0.3" footer="0.3"/>
  <pageSetup horizontalDpi="600" verticalDpi="600" orientation="portrait" paperSize="9" scale="80" r:id="rId2"/>
  <rowBreaks count="2" manualBreakCount="2">
    <brk id="14" max="5" man="1"/>
    <brk id="36" max="5" man="1"/>
  </rowBreaks>
  <drawing r:id="rId1"/>
</worksheet>
</file>

<file path=xl/worksheets/sheet7.xml><?xml version="1.0" encoding="utf-8"?>
<worksheet xmlns="http://schemas.openxmlformats.org/spreadsheetml/2006/main" xmlns:r="http://schemas.openxmlformats.org/officeDocument/2006/relationships">
  <dimension ref="A1:B17"/>
  <sheetViews>
    <sheetView tabSelected="1" view="pageBreakPreview" zoomScale="90" zoomScaleSheetLayoutView="90" workbookViewId="0" topLeftCell="A1">
      <selection activeCell="K8" sqref="K8"/>
    </sheetView>
  </sheetViews>
  <sheetFormatPr defaultColWidth="8.8515625" defaultRowHeight="12.75"/>
  <cols>
    <col min="1" max="1" width="72.57421875" style="2" customWidth="1"/>
    <col min="2" max="2" width="34.57421875" style="1" customWidth="1"/>
    <col min="3" max="16384" width="8.8515625" style="2" customWidth="1"/>
  </cols>
  <sheetData>
    <row r="1" spans="1:2" ht="28.5" customHeight="1">
      <c r="A1" s="542" t="s">
        <v>5</v>
      </c>
      <c r="B1" s="543"/>
    </row>
    <row r="2" spans="1:2" ht="15.75">
      <c r="A2" s="544"/>
      <c r="B2" s="545"/>
    </row>
    <row r="3" spans="1:2" ht="22.5" customHeight="1">
      <c r="A3" s="546" t="s">
        <v>2</v>
      </c>
      <c r="B3" s="547"/>
    </row>
    <row r="4" spans="1:2" ht="25.5" customHeight="1">
      <c r="A4" s="546" t="s">
        <v>6</v>
      </c>
      <c r="B4" s="547"/>
    </row>
    <row r="5" spans="1:2" ht="24" customHeight="1">
      <c r="A5" s="546" t="s">
        <v>3</v>
      </c>
      <c r="B5" s="547"/>
    </row>
    <row r="6" spans="1:2" ht="24" customHeight="1">
      <c r="A6" s="546" t="s">
        <v>4</v>
      </c>
      <c r="B6" s="547"/>
    </row>
    <row r="7" spans="1:2" ht="20.25" customHeight="1">
      <c r="A7" s="546" t="s">
        <v>7</v>
      </c>
      <c r="B7" s="547"/>
    </row>
    <row r="8" spans="1:2" ht="24" customHeight="1">
      <c r="A8" s="546" t="s">
        <v>0</v>
      </c>
      <c r="B8" s="547"/>
    </row>
    <row r="9" spans="1:2" ht="15.75">
      <c r="A9" s="548"/>
      <c r="B9" s="545"/>
    </row>
    <row r="10" spans="1:2" ht="15.75">
      <c r="A10" s="549" t="s">
        <v>927</v>
      </c>
      <c r="B10" s="550"/>
    </row>
    <row r="11" spans="1:2" ht="15.75">
      <c r="A11" s="549" t="s">
        <v>928</v>
      </c>
      <c r="B11" s="550"/>
    </row>
    <row r="12" spans="1:2" ht="15.75">
      <c r="A12" s="549" t="s">
        <v>929</v>
      </c>
      <c r="B12" s="550"/>
    </row>
    <row r="13" spans="1:2" ht="15.75">
      <c r="A13" s="143"/>
      <c r="B13" s="551"/>
    </row>
    <row r="14" spans="1:2" ht="15.75">
      <c r="A14" s="143"/>
      <c r="B14" s="552" t="s">
        <v>896</v>
      </c>
    </row>
    <row r="15" spans="1:2" ht="15.75">
      <c r="A15" s="143"/>
      <c r="B15" s="551"/>
    </row>
    <row r="16" spans="1:2" ht="15.75">
      <c r="A16" s="143"/>
      <c r="B16" s="553"/>
    </row>
    <row r="17" spans="1:2" ht="16.5" thickBot="1">
      <c r="A17" s="554"/>
      <c r="B17" s="555"/>
    </row>
  </sheetData>
  <sheetProtection/>
  <mergeCells count="1">
    <mergeCell ref="A1:B1"/>
  </mergeCells>
  <printOptions horizontalCentered="1"/>
  <pageMargins left="0" right="0" top="0.984251968503937" bottom="0" header="0" footer="0"/>
  <pageSetup horizontalDpi="300" verticalDpi="3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anonymous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anonymous</dc:creator>
  <cp:keywords/>
  <dc:description/>
  <cp:lastModifiedBy>Jelena Malesevic</cp:lastModifiedBy>
  <cp:lastPrinted>2018-04-23T09:08:17Z</cp:lastPrinted>
  <dcterms:created xsi:type="dcterms:W3CDTF">2003-05-09T07:03:08Z</dcterms:created>
  <dcterms:modified xsi:type="dcterms:W3CDTF">2018-04-23T09:08:24Z</dcterms:modified>
  <cp:category/>
  <cp:version/>
  <cp:contentType/>
  <cp:contentStatus/>
</cp:coreProperties>
</file>