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.pegan\Desktop\PLANIRANJE 2026\PLANIRANJE JKP\6.11. FINAL ZA PROCEDURU\"/>
    </mc:Choice>
  </mc:AlternateContent>
  <xr:revisionPtr revIDLastSave="0" documentId="13_ncr:1_{0F5C5057-59FA-4329-97FF-633CC63CC91A}" xr6:coauthVersionLast="36" xr6:coauthVersionMax="36" xr10:uidLastSave="{00000000-0000-0000-0000-000000000000}"/>
  <bookViews>
    <workbookView xWindow="0" yWindow="0" windowWidth="28800" windowHeight="12225" tabRatio="878" activeTab="23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15'!$A$1:$I$41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91029"/>
</workbook>
</file>

<file path=xl/calcChain.xml><?xml version="1.0" encoding="utf-8"?>
<calcChain xmlns="http://schemas.openxmlformats.org/spreadsheetml/2006/main">
  <c r="F10" i="56" l="1"/>
  <c r="E9" i="56"/>
  <c r="D10" i="56"/>
  <c r="D9" i="56"/>
  <c r="C9" i="56"/>
  <c r="D23" i="56" l="1"/>
  <c r="G40" i="54"/>
  <c r="D16" i="59"/>
  <c r="E34" i="56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C16" i="59"/>
  <c r="E16" i="59"/>
  <c r="F16" i="59"/>
  <c r="E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3" i="56"/>
  <c r="E23" i="56"/>
  <c r="F23" i="56"/>
  <c r="F26" i="56" s="1"/>
  <c r="C24" i="56"/>
  <c r="C25" i="56"/>
  <c r="D24" i="56"/>
  <c r="D25" i="56" s="1"/>
  <c r="E24" i="56"/>
  <c r="C29" i="56"/>
  <c r="D29" i="56"/>
  <c r="E29" i="56"/>
  <c r="D30" i="56"/>
  <c r="E30" i="56"/>
  <c r="F30" i="56"/>
  <c r="C34" i="56"/>
  <c r="D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D26" i="56" l="1"/>
  <c r="G41" i="54"/>
  <c r="G41" i="36"/>
  <c r="E25" i="56"/>
  <c r="C19" i="36"/>
  <c r="G19" i="54"/>
  <c r="G19" i="36"/>
  <c r="C19" i="54"/>
  <c r="C41" i="54"/>
  <c r="C41" i="36"/>
  <c r="E26" i="56"/>
</calcChain>
</file>

<file path=xl/sharedStrings.xml><?xml version="1.0" encoding="utf-8"?>
<sst xmlns="http://schemas.openxmlformats.org/spreadsheetml/2006/main" count="1867" uniqueCount="891">
  <si>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</si>
  <si>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</si>
  <si>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</si>
  <si>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</si>
  <si>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</si>
  <si>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</si>
  <si>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</si>
  <si>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</si>
  <si>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</si>
  <si>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</si>
  <si>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</si>
  <si>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</si>
  <si>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</si>
  <si>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</si>
  <si>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</si>
  <si>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</si>
  <si>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</si>
  <si>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</si>
  <si>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</si>
  <si>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</si>
  <si>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</si>
  <si>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</si>
  <si>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</si>
  <si>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</si>
  <si>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</si>
  <si>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</si>
  <si>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</si>
  <si>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</si>
  <si>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</si>
  <si>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</si>
  <si>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</si>
  <si>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</si>
  <si>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</si>
  <si>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</si>
  <si>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</si>
  <si>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</si>
  <si>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</si>
  <si>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</si>
  <si>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</si>
  <si>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</si>
  <si>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</si>
  <si>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</si>
  <si>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</si>
  <si>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</si>
  <si>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</si>
  <si>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</si>
  <si>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</si>
  <si>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</si>
  <si>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</si>
  <si>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</si>
  <si>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</si>
  <si>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</si>
  <si>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</si>
  <si>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</si>
  <si>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</si>
  <si>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</si>
  <si>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</si>
  <si>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</si>
  <si>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</si>
  <si>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</si>
  <si>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</si>
  <si>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</si>
  <si>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</si>
  <si>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</si>
  <si>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</si>
  <si>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</si>
  <si>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</si>
  <si>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</si>
  <si>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</si>
  <si>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</si>
  <si>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</si>
  <si>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</si>
  <si>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</si>
  <si>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</si>
  <si>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</si>
  <si>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</si>
  <si>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</si>
  <si>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</si>
  <si>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</si>
  <si>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</si>
  <si>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</si>
  <si>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</si>
  <si>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</si>
  <si>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</si>
  <si>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</si>
  <si>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</si>
  <si>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</si>
  <si>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</si>
  <si>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</si>
  <si>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</si>
  <si>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</si>
  <si>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</si>
  <si>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</si>
  <si>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</si>
  <si>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</si>
  <si>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</si>
  <si>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</si>
  <si>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</si>
  <si>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</si>
  <si>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</si>
  <si>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</si>
  <si>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</si>
  <si>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</si>
  <si>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</si>
  <si>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</si>
  <si>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</si>
  <si>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</si>
  <si>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</si>
  <si>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</si>
  <si>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</si>
  <si>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</si>
  <si>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</si>
  <si>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</si>
  <si>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</si>
  <si>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</si>
  <si>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</si>
  <si>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</si>
  <si>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</si>
  <si>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</si>
  <si>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</si>
  <si>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</si>
  <si>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</si>
  <si>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</si>
  <si>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</si>
  <si>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</si>
  <si>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</si>
  <si>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</si>
  <si>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</si>
  <si>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</si>
  <si>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</si>
  <si>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</si>
  <si>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</si>
  <si>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</si>
  <si>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</si>
  <si>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</si>
  <si>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</si>
  <si>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</si>
  <si>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</si>
  <si>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</si>
  <si>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</si>
  <si>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</si>
  <si>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</si>
  <si>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</si>
  <si>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</si>
  <si>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</si>
  <si>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</si>
  <si>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</si>
  <si>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</si>
  <si>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</si>
  <si>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</si>
  <si>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</si>
  <si>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</si>
  <si>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</si>
  <si>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</si>
  <si>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</si>
  <si>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</si>
  <si>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</si>
  <si>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</si>
  <si>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</si>
  <si>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</si>
  <si>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</si>
  <si>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</si>
  <si>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</si>
  <si>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</si>
  <si>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</si>
  <si>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</si>
  <si>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</si>
  <si>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</si>
  <si>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</si>
  <si>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</si>
  <si>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</si>
  <si>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</si>
  <si>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</si>
  <si>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</si>
  <si>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</si>
  <si>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</si>
  <si>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</si>
  <si>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</si>
  <si>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</si>
  <si>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</si>
  <si>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</si>
  <si>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</si>
  <si>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</si>
  <si>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</si>
  <si>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</si>
  <si>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</si>
  <si>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</si>
  <si>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</si>
  <si>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</si>
  <si>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</si>
  <si>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</si>
  <si>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</si>
  <si>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</si>
  <si>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</si>
  <si>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</si>
  <si>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</si>
  <si>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</si>
  <si>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</si>
  <si>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</si>
  <si>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</si>
  <si>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</si>
  <si>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</si>
  <si>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</si>
  <si>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</si>
  <si>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</si>
  <si>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</si>
  <si>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</si>
  <si>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</si>
  <si>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</si>
  <si>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</si>
  <si>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</si>
  <si>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</si>
  <si>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</si>
  <si>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</si>
  <si>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</si>
  <si>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</si>
  <si>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</si>
  <si>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</si>
  <si>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</si>
  <si>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</si>
  <si>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</si>
  <si>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</si>
  <si>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</si>
  <si>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</si>
  <si>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</si>
  <si>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</si>
  <si>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</si>
  <si>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</si>
  <si>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</si>
  <si>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</si>
  <si>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</si>
  <si>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</si>
  <si>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</si>
  <si>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</si>
  <si>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</si>
  <si>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</si>
  <si>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</si>
  <si>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</si>
  <si>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</si>
  <si>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</si>
  <si>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</si>
  <si>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</si>
  <si>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</si>
  <si>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</si>
  <si>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</si>
  <si>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</si>
  <si>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</si>
  <si>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</si>
  <si>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</si>
  <si>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</si>
  <si>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</si>
  <si>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</si>
  <si>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</si>
  <si>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</si>
  <si>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</si>
  <si>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</si>
  <si>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</si>
  <si>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</si>
  <si>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</si>
  <si>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</si>
  <si>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</si>
  <si>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</si>
  <si>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</si>
  <si>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</si>
  <si>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</si>
  <si>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</si>
  <si>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</si>
  <si>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</si>
  <si>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</si>
  <si>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</si>
  <si>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</si>
  <si>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</si>
  <si>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</si>
  <si>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</si>
  <si>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</si>
  <si>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</si>
  <si>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</si>
  <si>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</si>
  <si>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</si>
  <si>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</si>
  <si>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</si>
  <si>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</si>
  <si>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</si>
  <si>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</si>
  <si>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</si>
  <si>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</si>
  <si>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</si>
  <si>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</si>
  <si>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</si>
  <si>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</si>
  <si>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</si>
  <si>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</si>
  <si>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</si>
  <si>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</si>
  <si>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</si>
  <si>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</si>
  <si>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</si>
  <si>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</si>
  <si>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</si>
  <si>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</si>
  <si>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</si>
  <si>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</si>
  <si>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</si>
  <si>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</si>
  <si>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</si>
  <si>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</si>
  <si>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</si>
  <si>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</si>
  <si>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</si>
  <si>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</si>
  <si>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</si>
  <si>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</si>
  <si>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</si>
  <si>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</si>
  <si>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</si>
  <si>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</si>
  <si>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</si>
  <si>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</si>
  <si>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</si>
  <si>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</si>
  <si>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</si>
  <si>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</si>
  <si>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</si>
  <si>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</si>
  <si>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</si>
  <si>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</si>
  <si>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</si>
  <si>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</si>
  <si>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</si>
  <si>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</si>
  <si>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</si>
  <si>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</si>
  <si>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</si>
  <si>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</si>
  <si>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</si>
  <si>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</si>
  <si>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</si>
  <si>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</si>
  <si>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</si>
  <si>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</si>
  <si>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</si>
  <si>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</si>
  <si>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</si>
  <si>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</si>
  <si>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</si>
  <si>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</si>
  <si>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</si>
  <si>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</si>
  <si>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</si>
  <si>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</si>
  <si>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</si>
  <si>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</si>
  <si>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</si>
  <si>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</si>
  <si>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</si>
  <si>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</si>
  <si>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</si>
  <si>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</si>
  <si>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</si>
  <si>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</si>
  <si>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</si>
  <si>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</si>
  <si>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</si>
  <si>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</si>
  <si>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</si>
  <si>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</si>
  <si>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</si>
  <si>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</si>
  <si>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</si>
  <si>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</si>
  <si>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</si>
  <si>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</si>
  <si>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</si>
  <si>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</si>
  <si>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</si>
  <si>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</si>
  <si>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</si>
  <si>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</si>
  <si>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</si>
  <si>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</si>
  <si>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</si>
  <si>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</si>
  <si>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</si>
  <si>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</si>
  <si>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</si>
  <si>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</si>
  <si>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</si>
  <si>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</si>
  <si>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</si>
  <si>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</si>
  <si>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</si>
  <si>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</si>
  <si>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</si>
  <si>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</si>
  <si>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</si>
  <si>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</si>
  <si>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</si>
  <si>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</si>
  <si>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</si>
  <si>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</si>
  <si>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</si>
  <si>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</si>
  <si>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</si>
  <si>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</si>
  <si>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</si>
  <si>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</si>
  <si>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</si>
  <si>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</si>
  <si>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</si>
  <si>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</si>
  <si>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</si>
  <si>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</si>
  <si>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</si>
  <si>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</si>
  <si>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</si>
  <si>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</si>
  <si>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</si>
  <si>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</si>
  <si>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</si>
  <si>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</si>
  <si>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</si>
  <si>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</si>
  <si>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</si>
  <si>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</si>
  <si>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</si>
  <si>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</si>
  <si>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</si>
  <si>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</si>
  <si>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</si>
  <si>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</si>
  <si>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</si>
  <si>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</si>
  <si>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</si>
  <si>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</si>
  <si>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</si>
  <si>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</si>
  <si>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</si>
  <si>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</si>
  <si>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</si>
  <si>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</si>
  <si>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</si>
  <si>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</si>
  <si>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</si>
  <si>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</si>
  <si>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</si>
  <si>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</si>
  <si>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</si>
  <si>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</si>
  <si>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</si>
  <si>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</si>
  <si>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</si>
  <si>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</si>
  <si>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</si>
  <si>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</si>
  <si>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</si>
  <si>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</si>
  <si>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</si>
  <si>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</si>
  <si>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</si>
  <si>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</si>
  <si>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</si>
  <si>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</si>
  <si>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</si>
  <si>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</si>
  <si>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</si>
  <si>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</si>
  <si>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</si>
  <si>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</si>
  <si>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</si>
  <si>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</si>
  <si>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</si>
  <si>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</si>
  <si>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</si>
  <si>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</si>
  <si>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</si>
  <si>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</si>
  <si>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</si>
  <si>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</si>
  <si>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</si>
  <si>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</si>
  <si>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</si>
  <si>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</si>
  <si>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</si>
  <si>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</si>
  <si>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</si>
  <si>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</si>
  <si>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</si>
  <si>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</si>
  <si>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</si>
  <si>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</si>
  <si>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</si>
  <si>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</si>
  <si>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</si>
  <si>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</si>
  <si>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</si>
  <si>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</si>
  <si>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</si>
  <si>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</si>
  <si>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</si>
  <si>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</si>
  <si>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</si>
  <si>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</si>
  <si>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</si>
  <si>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</si>
  <si>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</si>
  <si>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</si>
  <si>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</si>
  <si>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</si>
  <si>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</si>
  <si>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</si>
  <si>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</si>
  <si>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</si>
  <si>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</si>
  <si>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</si>
  <si>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</si>
  <si>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</si>
  <si>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</si>
  <si>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</si>
  <si>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</si>
  <si>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</si>
  <si>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</si>
  <si>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</si>
  <si>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</si>
  <si>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</si>
  <si>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</si>
  <si>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</si>
  <si>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</si>
  <si>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</si>
  <si>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</si>
  <si>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</si>
  <si>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</si>
  <si>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</si>
  <si>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</si>
  <si>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</si>
  <si>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</si>
  <si>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</si>
  <si>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</si>
  <si>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</si>
  <si>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</si>
  <si>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</si>
  <si>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</si>
  <si>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</si>
  <si>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</si>
  <si>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</si>
  <si>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</si>
  <si>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</si>
  <si>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</si>
  <si>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</si>
  <si>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</si>
  <si>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</si>
  <si>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</si>
  <si>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</si>
  <si>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</si>
  <si>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</si>
  <si>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</si>
  <si>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</si>
  <si>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</si>
  <si>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</si>
  <si>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</si>
  <si>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</si>
  <si>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</si>
  <si>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</si>
  <si>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</si>
  <si>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</si>
  <si>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</si>
  <si>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</si>
  <si>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</si>
  <si>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</si>
  <si>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</si>
  <si>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</si>
  <si>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</si>
  <si>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</si>
  <si>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</si>
  <si>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</si>
  <si>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</si>
  <si>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</si>
  <si>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</si>
  <si>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</si>
  <si>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</si>
  <si>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</si>
  <si>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</si>
  <si>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</si>
  <si>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</si>
  <si>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</si>
  <si>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</si>
  <si>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</si>
  <si>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</si>
  <si>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</si>
  <si>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</si>
  <si>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</si>
  <si>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</si>
  <si>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</si>
  <si>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</si>
  <si>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</si>
  <si>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</si>
  <si>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</si>
  <si>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</si>
  <si>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</si>
  <si>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</si>
  <si>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</si>
  <si>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</si>
  <si>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</si>
  <si>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</si>
  <si>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</si>
  <si>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</si>
  <si>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</si>
  <si>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</si>
  <si>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</si>
  <si>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</si>
  <si>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</si>
  <si>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</si>
  <si>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</si>
  <si>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</si>
  <si>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</si>
  <si>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</si>
  <si>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</si>
  <si>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</si>
  <si>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</si>
  <si>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</si>
  <si>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</si>
  <si>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</si>
  <si>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</si>
  <si>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</si>
  <si>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</si>
  <si>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</si>
  <si>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</si>
  <si>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</si>
  <si>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</si>
  <si>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</si>
  <si>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</si>
  <si>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</si>
  <si>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</si>
  <si>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</si>
  <si>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</si>
  <si>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</si>
  <si>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</si>
  <si>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</si>
  <si>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</si>
  <si>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</si>
  <si>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</si>
  <si>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</si>
  <si>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</si>
  <si>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</si>
  <si>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</si>
  <si>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</si>
  <si>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</si>
  <si>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</si>
  <si>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</si>
  <si>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</si>
  <si>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</si>
  <si>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</si>
  <si>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</si>
  <si>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</si>
  <si>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</si>
  <si>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</si>
  <si>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</si>
  <si>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</si>
  <si>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</si>
  <si>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</si>
  <si>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</si>
  <si>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</si>
  <si>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</si>
  <si>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</si>
  <si>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</si>
  <si>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</si>
  <si>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</si>
  <si>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</si>
  <si>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</si>
  <si>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</si>
  <si>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</si>
  <si>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</si>
  <si>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</si>
  <si>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</si>
  <si>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</si>
  <si>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</si>
  <si>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</si>
  <si>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</si>
  <si>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</si>
  <si>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</si>
  <si>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</si>
  <si>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</si>
  <si>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</si>
  <si>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</si>
  <si>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</si>
  <si>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</si>
  <si>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</si>
  <si>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</si>
  <si>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</si>
  <si>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</si>
  <si>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</si>
  <si>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</si>
  <si>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</si>
  <si>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</si>
  <si>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</si>
  <si>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</si>
  <si>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</si>
  <si>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</si>
  <si>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</si>
  <si>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</si>
  <si>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</si>
  <si>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</si>
  <si>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</si>
  <si>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</si>
  <si>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</si>
  <si>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</si>
  <si>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</si>
  <si>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</si>
  <si>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</si>
  <si>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</si>
  <si>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</si>
  <si>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</si>
  <si>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</si>
  <si>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</si>
  <si>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</si>
  <si>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</si>
  <si>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</si>
  <si>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</si>
  <si>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</si>
  <si>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</si>
  <si>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</si>
  <si>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</si>
  <si>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</si>
  <si>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</si>
  <si>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</si>
  <si>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</si>
  <si>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</si>
  <si>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</si>
  <si>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</si>
  <si>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</si>
  <si>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</si>
  <si>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</si>
  <si>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</si>
  <si>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</si>
  <si>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</si>
  <si>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</si>
  <si>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</si>
  <si>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</si>
  <si>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</si>
  <si>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</si>
  <si>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</si>
  <si>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</si>
  <si>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</si>
  <si>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</si>
  <si>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</si>
  <si>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</si>
  <si>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</si>
  <si>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</si>
  <si>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</si>
  <si>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</si>
  <si>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</si>
  <si>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</si>
  <si>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</si>
  <si>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</si>
  <si>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</si>
  <si>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</si>
  <si>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</si>
  <si>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</si>
  <si>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</si>
  <si>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</si>
  <si>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</si>
  <si>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</si>
  <si>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</si>
  <si>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</si>
  <si>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</si>
  <si>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</si>
  <si>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</si>
  <si>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</si>
  <si>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</si>
  <si>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</si>
  <si>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</si>
  <si>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</si>
  <si>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</si>
  <si>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</si>
  <si>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</si>
  <si>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</si>
  <si>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</si>
  <si>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</si>
  <si>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</si>
  <si>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</si>
  <si>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</si>
  <si>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</si>
  <si>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</si>
  <si>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</si>
  <si>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</si>
  <si>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</si>
  <si>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</si>
  <si>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</si>
  <si>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</si>
  <si>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</si>
  <si>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</si>
  <si>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</si>
  <si>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</si>
  <si>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</si>
  <si>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Прилог 10.</t>
  </si>
  <si>
    <t>2026. година</t>
  </si>
  <si>
    <t>Стање на дан 31.12.2023.</t>
  </si>
  <si>
    <t xml:space="preserve">** позиције од 5 до 31 које се исказују у новчаним јединицама приказати у бруто износу </t>
  </si>
  <si>
    <t>2027. година</t>
  </si>
  <si>
    <t>2023. година реализација</t>
  </si>
  <si>
    <t>Стање на дан 31.12.2024.</t>
  </si>
  <si>
    <t>План на дан 31.12.2025.</t>
  </si>
  <si>
    <t>БИЛАНС СТАЊА  на дан 31.12.2025. године</t>
  </si>
  <si>
    <t>за период од 01.01.2025. до 31.12.2025. године</t>
  </si>
  <si>
    <t>у периоду од 01.01. до 31.12.2025. године</t>
  </si>
  <si>
    <t>Број на дан 31.12.2025.</t>
  </si>
  <si>
    <t>Број запослених 31.12.2025.</t>
  </si>
  <si>
    <t>Стање на дан 31.12.2025. године</t>
  </si>
  <si>
    <t>Стање кредитне задужености у оригиналној валути
на дан 31.12.2025. године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</si>
  <si>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</si>
  <si>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</si>
  <si>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</si>
  <si>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</si>
  <si>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</si>
  <si>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</si>
  <si>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</si>
  <si>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</si>
  <si>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</si>
  <si>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Реализација (процена) на дан 31.12.2025.</t>
  </si>
  <si>
    <t>План
01.01-31.12.2025.</t>
  </si>
  <si>
    <t>Реализација (процена)
01.01-31.12.2025.</t>
  </si>
  <si>
    <t>2028. година</t>
  </si>
  <si>
    <t>Напомена: У последњој колони код % одступања реализације у односу на реализацију претходне године, пореде се план за 2026. годину и реализација из 2025. године.</t>
  </si>
  <si>
    <t>2024. година реализација</t>
  </si>
  <si>
    <t>2025. година реализација (процена)</t>
  </si>
  <si>
    <t>План 2026. година</t>
  </si>
  <si>
    <t>Стање на дан 31.12.2025.</t>
  </si>
  <si>
    <t>План на дан 31.12.2026.</t>
  </si>
  <si>
    <t>БИЛАНС СТАЊА  на дан 31.12.2026. године</t>
  </si>
  <si>
    <t>План                  31.03.2026.</t>
  </si>
  <si>
    <t>План             30.06.2026.</t>
  </si>
  <si>
    <t>План              30.09.2026.</t>
  </si>
  <si>
    <t>План            31.12.2026.</t>
  </si>
  <si>
    <t>за период од 01.01.2026. до 31.12.2026. године</t>
  </si>
  <si>
    <t>План                
01.01-31.03.2026.</t>
  </si>
  <si>
    <t>План
01.01-30.06.2026.</t>
  </si>
  <si>
    <t>План
01.01-30.09.2026.</t>
  </si>
  <si>
    <t>План                  
01.01-31.12.2026.</t>
  </si>
  <si>
    <t>у периоду од 01.01. до 31.12.2026. године</t>
  </si>
  <si>
    <t>План 
01.01-31.03.2026.</t>
  </si>
  <si>
    <t>План 
01.01-30.09.2026.</t>
  </si>
  <si>
    <t>План 
01.01-31.12.2026.</t>
  </si>
  <si>
    <t xml:space="preserve"> 01.01-31.12.2025. године</t>
  </si>
  <si>
    <t>План за период 01.01-31.12.2026. године</t>
  </si>
  <si>
    <t xml:space="preserve">План 
01.01-31.12.2025. </t>
  </si>
  <si>
    <t xml:space="preserve">Реализација (процена) 
01.01-31.12.2025. </t>
  </si>
  <si>
    <t>План
01.01-31.03.2026.</t>
  </si>
  <si>
    <t>Број запослених по секторима / организационим јединицама на дан 31.12.2025. године</t>
  </si>
  <si>
    <t>Број на дан 31.12.2026.</t>
  </si>
  <si>
    <t>Број запослених 31.12.2026.</t>
  </si>
  <si>
    <t>Одлив кадрова у периоду 
01.01-31.03.2026.</t>
  </si>
  <si>
    <t>Пријем кадрова у периоду 
01.01-31.03.2026.</t>
  </si>
  <si>
    <t>Стање на дан 31.03.2026. године</t>
  </si>
  <si>
    <t>Одлив кадрова у периоду 
01.04-30.06.2026.</t>
  </si>
  <si>
    <t>Пријем кадрова у периоду 
01.04-30.06.2026.</t>
  </si>
  <si>
    <t>Стање на дан 30.06.2026. године</t>
  </si>
  <si>
    <t>Одлив кадрова у периоду 
01.07-30.09.2026.</t>
  </si>
  <si>
    <t>Пријем кадрова у периоду 
01.07-30.09.2026.</t>
  </si>
  <si>
    <t>Стање на дан 30.09.2026. године</t>
  </si>
  <si>
    <t>Одлив кадрова у периоду 
01.10-31.12.2026.</t>
  </si>
  <si>
    <t>Пријем кадрова у периоду 
01.10-31.12.2026.</t>
  </si>
  <si>
    <t>Стање на дан 31.12.2026. године</t>
  </si>
  <si>
    <t>Исплаћена маса за зараде, број запослених и просечна зарада по месецима за 2025. годину*- Бруто 1</t>
  </si>
  <si>
    <t>Исплата по месецима  2025.</t>
  </si>
  <si>
    <t>** старозапослени у 2025. години су они запослени који су били у радном односу у децембру 2024. године</t>
  </si>
  <si>
    <t xml:space="preserve">Планирана маса за зараде, број запослених и просечна зарада по месецима за 2026. годину - Бруто 1 </t>
  </si>
  <si>
    <t>План по месецима  2026.</t>
  </si>
  <si>
    <t>*старозапослени у 2026. години су они запослени који су били у радном односу у предузећу у децембру 2025. године</t>
  </si>
  <si>
    <t>Планирана маса за зараде увећана за доприносе на зараде, број запослених и просечна зарада по месецима за 2026. годину - Бруто 2</t>
  </si>
  <si>
    <t>Исплаћена маса за зараде, број запослених и просечна зарада по месецима за 2025.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2025. године</t>
  </si>
  <si>
    <t>Исплаћена у 2025. години</t>
  </si>
  <si>
    <t>Планирана у 2026. години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</si>
  <si>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01.01.2026. до ___________ 2026. године - Бруто 1</t>
  </si>
  <si>
    <t>Реализација  по месецима  2026.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</si>
  <si>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01.01.2026. до _________ 2026. године - Бруто 2</t>
  </si>
  <si>
    <t>Реализација по месецима  2026.</t>
  </si>
  <si>
    <t>Надзорни одбор / Скупштина                               реализација 2025. година</t>
  </si>
  <si>
    <t>Надзорни одбор / Скупштина                                                          план 2026. година</t>
  </si>
  <si>
    <t>Надзорни одбор / Скупштина                                            реализација 2025. година</t>
  </si>
  <si>
    <t>Надзорни одбор / Скупштина                                                            план 2026. година</t>
  </si>
  <si>
    <t>Комисија за ревизију                                                реализација 2025. година</t>
  </si>
  <si>
    <t>Комисија за ревизију                                                           план 2026. година</t>
  </si>
  <si>
    <t>Комисија за ревизију                                                 реализација 2025. година</t>
  </si>
  <si>
    <t>Комисија за ревизију                                                         план 2026. година</t>
  </si>
  <si>
    <t>Стање кредитне задужености у динарима
на дан 31.12.2025.
године</t>
  </si>
  <si>
    <t xml:space="preserve"> План плаћања по кредиту за 2026. годину                        у динарима</t>
  </si>
  <si>
    <t>Стање кредитне задужености у оригиналној валути
на дан 31.12.2026. године</t>
  </si>
  <si>
    <t>Стање кредитне задужености у динарима
на дан 31.12.2026. године</t>
  </si>
  <si>
    <t>Реализација (процена)                             у 2025. години</t>
  </si>
  <si>
    <t xml:space="preserve">План                                2027. година                 </t>
  </si>
  <si>
    <t xml:space="preserve">План                               2028. година                 </t>
  </si>
  <si>
    <t>Реализовано закључно са 31.12.2025.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</si>
</sst>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+0%;\-0%;0%;"/>
  </numFmts>
  <fonts count="4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089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45" xfId="3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3" fontId="5" fillId="0" borderId="13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1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3" fontId="21" fillId="0" borderId="16" xfId="0" applyNumberFormat="1" applyFont="1" applyBorder="1" applyAlignment="1">
      <alignment horizontal="center" vertical="center"/>
    </xf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9" borderId="2" xfId="0" applyFont="1" applyFill="1" applyBorder="1"/>
    <xf numFmtId="0" fontId="5" fillId="0" borderId="66" xfId="3" applyFont="1" applyFill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49" fontId="5" fillId="0" borderId="0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71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 applyFill="1" applyProtection="1"/>
    <xf numFmtId="0" fontId="25" fillId="0" borderId="0" xfId="0" applyFont="1" applyFill="1" applyAlignment="1" applyProtection="1">
      <alignment horizontal="right"/>
    </xf>
    <xf numFmtId="0" fontId="25" fillId="0" borderId="0" xfId="0" applyFont="1" applyFill="1" applyProtection="1"/>
    <xf numFmtId="0" fontId="26" fillId="0" borderId="51" xfId="0" applyFont="1" applyFill="1" applyBorder="1" applyAlignment="1" applyProtection="1">
      <alignment horizontal="left" vertical="center"/>
    </xf>
    <xf numFmtId="3" fontId="26" fillId="0" borderId="51" xfId="0" applyNumberFormat="1" applyFont="1" applyFill="1" applyBorder="1" applyAlignment="1" applyProtection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left" vertical="center"/>
    </xf>
    <xf numFmtId="3" fontId="26" fillId="0" borderId="4" xfId="0" applyNumberFormat="1" applyFont="1" applyFill="1" applyBorder="1" applyAlignment="1" applyProtection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left" vertical="center"/>
    </xf>
    <xf numFmtId="3" fontId="26" fillId="0" borderId="3" xfId="0" applyNumberFormat="1" applyFont="1" applyFill="1" applyBorder="1" applyAlignment="1" applyProtection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</xf>
    <xf numFmtId="3" fontId="26" fillId="0" borderId="7" xfId="0" applyNumberFormat="1" applyFont="1" applyFill="1" applyBorder="1" applyAlignment="1" applyProtection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 vertical="center"/>
    </xf>
    <xf numFmtId="3" fontId="26" fillId="0" borderId="6" xfId="0" applyNumberFormat="1" applyFont="1" applyFill="1" applyBorder="1" applyAlignment="1" applyProtection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Fill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left" vertical="center"/>
    </xf>
    <xf numFmtId="3" fontId="26" fillId="0" borderId="18" xfId="0" applyNumberFormat="1" applyFont="1" applyFill="1" applyBorder="1" applyAlignment="1" applyProtection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26" fillId="0" borderId="0" xfId="0" applyFont="1" applyProtection="1"/>
    <xf numFmtId="0" fontId="31" fillId="0" borderId="0" xfId="0" applyFont="1" applyAlignment="1">
      <alignment horizontal="center"/>
    </xf>
    <xf numFmtId="3" fontId="31" fillId="7" borderId="62" xfId="0" applyNumberFormat="1" applyFont="1" applyFill="1" applyBorder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6" fillId="7" borderId="5" xfId="0" applyFont="1" applyFill="1" applyBorder="1" applyAlignment="1" applyProtection="1">
      <alignment horizontal="right" vertical="center"/>
    </xf>
    <xf numFmtId="3" fontId="26" fillId="7" borderId="5" xfId="0" applyNumberFormat="1" applyFont="1" applyFill="1" applyBorder="1" applyAlignment="1" applyProtection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 applyProtection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 applyProtection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33" fillId="7" borderId="4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9" xfId="0" applyFont="1" applyFill="1" applyBorder="1" applyAlignment="1">
      <alignment vertical="center" wrapText="1"/>
    </xf>
    <xf numFmtId="0" fontId="11" fillId="7" borderId="1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4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0" borderId="53" xfId="3" applyNumberFormat="1" applyFont="1" applyFill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21" fillId="2" borderId="10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/>
    </xf>
    <xf numFmtId="3" fontId="21" fillId="2" borderId="14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/>
    </xf>
    <xf numFmtId="0" fontId="21" fillId="0" borderId="0" xfId="0" applyFont="1" applyBorder="1" applyAlignment="1"/>
    <xf numFmtId="0" fontId="22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38" fillId="0" borderId="0" xfId="0" applyFont="1" applyBorder="1" applyAlignment="1">
      <alignment wrapText="1"/>
    </xf>
    <xf numFmtId="0" fontId="29" fillId="0" borderId="2" xfId="0" applyFont="1" applyBorder="1"/>
    <xf numFmtId="0" fontId="39" fillId="7" borderId="22" xfId="0" applyFont="1" applyFill="1" applyBorder="1" applyAlignment="1">
      <alignment horizontal="center" vertical="center"/>
    </xf>
    <xf numFmtId="3" fontId="36" fillId="0" borderId="26" xfId="0" applyNumberFormat="1" applyFont="1" applyBorder="1" applyAlignment="1">
      <alignment horizontal="center" vertical="center"/>
    </xf>
    <xf numFmtId="3" fontId="36" fillId="0" borderId="7" xfId="0" applyNumberFormat="1" applyFont="1" applyBorder="1" applyAlignment="1">
      <alignment horizontal="center" vertical="center"/>
    </xf>
    <xf numFmtId="3" fontId="36" fillId="0" borderId="61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36" fillId="0" borderId="4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0" fontId="40" fillId="7" borderId="31" xfId="0" applyFont="1" applyFill="1" applyBorder="1" applyAlignment="1">
      <alignment horizontal="center" vertical="center"/>
    </xf>
    <xf numFmtId="3" fontId="36" fillId="0" borderId="9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39" fillId="7" borderId="67" xfId="0" applyFont="1" applyFill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3" fontId="36" fillId="0" borderId="20" xfId="0" applyNumberFormat="1" applyFont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40" fillId="7" borderId="88" xfId="0" applyFont="1" applyFill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0" fillId="7" borderId="89" xfId="0" applyFont="1" applyFill="1" applyBorder="1" applyAlignment="1">
      <alignment horizontal="center" vertical="center"/>
    </xf>
    <xf numFmtId="3" fontId="41" fillId="0" borderId="12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30" fillId="0" borderId="0" xfId="0" applyFont="1" applyBorder="1"/>
    <xf numFmtId="0" fontId="43" fillId="0" borderId="0" xfId="0" applyFont="1"/>
    <xf numFmtId="0" fontId="35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35" fillId="0" borderId="0" xfId="0" applyFont="1"/>
    <xf numFmtId="0" fontId="35" fillId="0" borderId="0" xfId="0" applyFont="1" applyAlignment="1"/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7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 applyAlignment="1"/>
    <xf numFmtId="0" fontId="30" fillId="7" borderId="59" xfId="0" applyFont="1" applyFill="1" applyBorder="1" applyAlignment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7" borderId="40" xfId="0" applyFont="1" applyFill="1" applyBorder="1"/>
    <xf numFmtId="0" fontId="30" fillId="9" borderId="58" xfId="0" applyFont="1" applyFill="1" applyBorder="1"/>
    <xf numFmtId="0" fontId="30" fillId="7" borderId="59" xfId="0" applyFont="1" applyFill="1" applyBorder="1"/>
    <xf numFmtId="0" fontId="43" fillId="0" borderId="0" xfId="0" applyFont="1" applyBorder="1"/>
    <xf numFmtId="0" fontId="43" fillId="0" borderId="0" xfId="0" applyFont="1" applyFill="1" applyBorder="1"/>
    <xf numFmtId="0" fontId="44" fillId="0" borderId="0" xfId="0" applyNumberFormat="1" applyFont="1" applyFill="1" applyAlignment="1" applyProtection="1"/>
    <xf numFmtId="0" fontId="37" fillId="0" borderId="0" xfId="0" applyNumberFormat="1" applyFont="1" applyFill="1" applyAlignment="1" applyProtection="1">
      <alignment horizontal="right"/>
    </xf>
    <xf numFmtId="0" fontId="34" fillId="6" borderId="100" xfId="0" applyNumberFormat="1" applyFont="1" applyFill="1" applyBorder="1" applyAlignment="1" applyProtection="1">
      <alignment horizontal="center" vertical="center" wrapText="1"/>
    </xf>
    <xf numFmtId="0" fontId="34" fillId="6" borderId="101" xfId="0" applyNumberFormat="1" applyFont="1" applyFill="1" applyBorder="1" applyAlignment="1" applyProtection="1">
      <alignment horizontal="center" vertical="center" wrapText="1"/>
    </xf>
    <xf numFmtId="0" fontId="34" fillId="6" borderId="102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 applyProtection="1"/>
    <xf numFmtId="0" fontId="30" fillId="0" borderId="106" xfId="0" applyNumberFormat="1" applyFont="1" applyFill="1" applyBorder="1" applyAlignment="1" applyProtection="1">
      <alignment horizontal="left" vertical="center" wrapText="1"/>
    </xf>
    <xf numFmtId="0" fontId="30" fillId="0" borderId="103" xfId="0" applyNumberFormat="1" applyFont="1" applyFill="1" applyBorder="1" applyAlignment="1" applyProtection="1">
      <alignment horizontal="center" vertical="center"/>
    </xf>
    <xf numFmtId="0" fontId="30" fillId="0" borderId="22" xfId="0" applyNumberFormat="1" applyFont="1" applyFill="1" applyBorder="1" applyAlignment="1" applyProtection="1">
      <alignment horizontal="center" vertical="center"/>
    </xf>
    <xf numFmtId="0" fontId="30" fillId="0" borderId="104" xfId="0" applyNumberFormat="1" applyFont="1" applyFill="1" applyBorder="1" applyAlignment="1" applyProtection="1">
      <alignment horizontal="center" vertical="center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105" xfId="0" applyNumberFormat="1" applyFont="1" applyFill="1" applyBorder="1" applyAlignment="1" applyProtection="1">
      <alignment horizontal="center" vertical="center"/>
    </xf>
    <xf numFmtId="0" fontId="30" fillId="0" borderId="103" xfId="0" applyNumberFormat="1" applyFont="1" applyFill="1" applyBorder="1" applyAlignment="1" applyProtection="1">
      <alignment horizontal="left" vertical="center" wrapText="1"/>
    </xf>
    <xf numFmtId="0" fontId="30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7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center" vertical="center"/>
    </xf>
    <xf numFmtId="0" fontId="30" fillId="0" borderId="24" xfId="0" applyNumberFormat="1" applyFont="1" applyFill="1" applyBorder="1" applyAlignment="1" applyProtection="1">
      <alignment horizontal="center" vertical="center"/>
    </xf>
    <xf numFmtId="0" fontId="30" fillId="0" borderId="10" xfId="0" applyNumberFormat="1" applyFont="1" applyFill="1" applyBorder="1" applyAlignment="1" applyProtection="1">
      <alignment horizontal="center" vertical="center"/>
    </xf>
    <xf numFmtId="0" fontId="30" fillId="0" borderId="15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0" fontId="30" fillId="0" borderId="23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8" xfId="0" applyNumberFormat="1" applyFont="1" applyFill="1" applyBorder="1" applyAlignment="1" applyProtection="1">
      <alignment horizontal="left" vertical="center" wrapText="1"/>
    </xf>
    <xf numFmtId="0" fontId="30" fillId="0" borderId="25" xfId="0" applyNumberFormat="1" applyFont="1" applyFill="1" applyBorder="1" applyAlignment="1" applyProtection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 vertical="center"/>
    </xf>
    <xf numFmtId="0" fontId="30" fillId="0" borderId="13" xfId="0" applyNumberFormat="1" applyFont="1" applyFill="1" applyBorder="1" applyAlignment="1" applyProtection="1">
      <alignment horizontal="center" vertical="center"/>
    </xf>
    <xf numFmtId="0" fontId="30" fillId="0" borderId="25" xfId="0" applyNumberFormat="1" applyFont="1" applyFill="1" applyBorder="1" applyAlignment="1" applyProtection="1">
      <alignment horizontal="left" vertical="center" wrapText="1"/>
    </xf>
    <xf numFmtId="0" fontId="30" fillId="0" borderId="29" xfId="0" applyNumberFormat="1" applyFont="1" applyFill="1" applyBorder="1" applyAlignment="1" applyProtection="1">
      <alignment horizontal="left" vertical="center" wrapText="1"/>
    </xf>
    <xf numFmtId="0" fontId="30" fillId="0" borderId="3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30" fillId="0" borderId="16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/>
    </xf>
    <xf numFmtId="0" fontId="30" fillId="0" borderId="30" xfId="0" applyNumberFormat="1" applyFont="1" applyFill="1" applyBorder="1" applyAlignment="1" applyProtection="1">
      <alignment horizontal="left" vertical="center" wrapText="1"/>
    </xf>
    <xf numFmtId="0" fontId="30" fillId="0" borderId="79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41" xfId="0" applyNumberFormat="1" applyFont="1" applyFill="1" applyBorder="1" applyAlignment="1" applyProtection="1"/>
    <xf numFmtId="0" fontId="45" fillId="0" borderId="0" xfId="0" applyNumberFormat="1" applyFont="1" applyFill="1" applyAlignment="1" applyProtection="1"/>
    <xf numFmtId="0" fontId="44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Alignment="1" applyProtection="1">
      <protection locked="0"/>
    </xf>
    <xf numFmtId="0" fontId="35" fillId="0" borderId="0" xfId="0" applyNumberFormat="1" applyFont="1" applyFill="1" applyAlignment="1" applyProtection="1">
      <protection locked="0"/>
    </xf>
    <xf numFmtId="0" fontId="44" fillId="0" borderId="2" xfId="0" applyNumberFormat="1" applyFont="1" applyFill="1" applyBorder="1" applyAlignment="1" applyProtection="1">
      <protection locked="0"/>
    </xf>
    <xf numFmtId="0" fontId="34" fillId="7" borderId="9" xfId="0" applyNumberFormat="1" applyFont="1" applyFill="1" applyBorder="1" applyAlignment="1" applyProtection="1">
      <alignment horizontal="center" vertical="center"/>
      <protection locked="0"/>
    </xf>
    <xf numFmtId="0" fontId="34" fillId="7" borderId="31" xfId="0" applyNumberFormat="1" applyFont="1" applyFill="1" applyBorder="1" applyAlignment="1" applyProtection="1">
      <alignment horizontal="center" vertical="center"/>
      <protection locked="0"/>
    </xf>
    <xf numFmtId="0" fontId="34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7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6" xfId="0" applyNumberFormat="1" applyFont="1" applyFill="1" applyBorder="1" applyAlignment="1" applyProtection="1">
      <alignment horizontal="center" vertical="center"/>
      <protection locked="0"/>
    </xf>
    <xf numFmtId="0" fontId="30" fillId="8" borderId="32" xfId="0" applyNumberFormat="1" applyFont="1" applyFill="1" applyBorder="1" applyAlignment="1" applyProtection="1">
      <alignment horizontal="center" vertical="center"/>
      <protection hidden="1"/>
    </xf>
    <xf numFmtId="0" fontId="30" fillId="0" borderId="20" xfId="0" applyNumberFormat="1" applyFont="1" applyFill="1" applyBorder="1" applyAlignment="1" applyProtection="1">
      <alignment horizontal="center" vertical="center"/>
      <protection locked="0"/>
    </xf>
    <xf numFmtId="0" fontId="30" fillId="8" borderId="13" xfId="0" applyNumberFormat="1" applyFont="1" applyFill="1" applyBorder="1" applyAlignment="1" applyProtection="1">
      <alignment horizontal="center" vertical="center"/>
      <protection hidden="1"/>
    </xf>
    <xf numFmtId="0" fontId="30" fillId="8" borderId="20" xfId="0" applyNumberFormat="1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NumberFormat="1" applyFont="1" applyFill="1" applyBorder="1" applyAlignment="1" applyProtection="1">
      <protection locked="0"/>
    </xf>
    <xf numFmtId="0" fontId="30" fillId="0" borderId="24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protection locked="0"/>
    </xf>
    <xf numFmtId="0" fontId="29" fillId="0" borderId="0" xfId="0" applyNumberFormat="1" applyFont="1" applyFill="1" applyAlignment="1" applyProtection="1">
      <protection locked="0"/>
    </xf>
    <xf numFmtId="0" fontId="43" fillId="0" borderId="0" xfId="0" applyNumberFormat="1" applyFont="1" applyFill="1" applyAlignment="1" applyProtection="1">
      <protection locked="0"/>
    </xf>
    <xf numFmtId="0" fontId="46" fillId="0" borderId="0" xfId="0" applyNumberFormat="1" applyFont="1" applyFill="1" applyAlignme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35" xfId="0" applyFont="1" applyBorder="1"/>
    <xf numFmtId="0" fontId="1" fillId="0" borderId="80" xfId="0" applyFont="1" applyBorder="1" applyAlignment="1">
      <alignment horizontal="right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3" fontId="1" fillId="0" borderId="3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8" borderId="69" xfId="0" applyFont="1" applyFill="1" applyBorder="1"/>
    <xf numFmtId="0" fontId="1" fillId="8" borderId="84" xfId="0" applyFont="1" applyFill="1" applyBorder="1" applyAlignment="1">
      <alignment horizontal="right"/>
    </xf>
    <xf numFmtId="164" fontId="1" fillId="8" borderId="51" xfId="5" applyNumberFormat="1" applyFont="1" applyFill="1" applyBorder="1" applyAlignment="1">
      <alignment horizontal="center" vertical="center"/>
    </xf>
    <xf numFmtId="9" fontId="1" fillId="8" borderId="49" xfId="5" applyFont="1" applyFill="1" applyBorder="1" applyAlignment="1">
      <alignment horizontal="center" vertical="center"/>
    </xf>
    <xf numFmtId="0" fontId="1" fillId="8" borderId="85" xfId="0" applyFont="1" applyFill="1" applyBorder="1" applyAlignment="1">
      <alignment horizontal="center" vertical="center"/>
    </xf>
    <xf numFmtId="164" fontId="1" fillId="8" borderId="85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center"/>
    </xf>
    <xf numFmtId="9" fontId="1" fillId="9" borderId="37" xfId="5" applyFont="1" applyFill="1" applyBorder="1"/>
    <xf numFmtId="9" fontId="1" fillId="9" borderId="86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28" xfId="0" applyFont="1" applyBorder="1"/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3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/>
    </xf>
    <xf numFmtId="0" fontId="1" fillId="9" borderId="4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/>
    </xf>
    <xf numFmtId="0" fontId="13" fillId="9" borderId="0" xfId="0" applyFont="1" applyFill="1" applyBorder="1" applyAlignment="1"/>
    <xf numFmtId="0" fontId="1" fillId="9" borderId="0" xfId="0" applyFont="1" applyFill="1" applyBorder="1" applyAlignment="1">
      <alignment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3" fontId="19" fillId="7" borderId="39" xfId="0" applyNumberFormat="1" applyFont="1" applyFill="1" applyBorder="1" applyAlignment="1">
      <alignment horizontal="center" vertical="center"/>
    </xf>
    <xf numFmtId="3" fontId="19" fillId="7" borderId="5" xfId="0" applyNumberFormat="1" applyFont="1" applyFill="1" applyBorder="1" applyAlignment="1">
      <alignment horizontal="center" vertical="center"/>
    </xf>
    <xf numFmtId="3" fontId="21" fillId="7" borderId="5" xfId="0" applyNumberFormat="1" applyFont="1" applyFill="1" applyBorder="1" applyAlignment="1">
      <alignment horizontal="center" vertical="center"/>
    </xf>
    <xf numFmtId="3" fontId="21" fillId="7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/>
    <xf numFmtId="0" fontId="1" fillId="0" borderId="0" xfId="0" applyFont="1" applyBorder="1" applyAlignment="1">
      <alignment horizontal="right"/>
    </xf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3" fontId="19" fillId="7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90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11" fillId="7" borderId="115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16" xfId="0" applyFont="1" applyFill="1" applyBorder="1" applyAlignment="1">
      <alignment horizontal="center" vertical="center" wrapText="1"/>
    </xf>
    <xf numFmtId="0" fontId="35" fillId="9" borderId="0" xfId="0" applyNumberFormat="1" applyFont="1" applyFill="1" applyBorder="1" applyAlignment="1" applyProtection="1">
      <alignment horizontal="center" vertical="center" wrapText="1"/>
    </xf>
    <xf numFmtId="0" fontId="34" fillId="6" borderId="117" xfId="0" applyNumberFormat="1" applyFont="1" applyFill="1" applyBorder="1" applyAlignment="1" applyProtection="1">
      <alignment horizontal="center" vertical="center" wrapText="1"/>
    </xf>
    <xf numFmtId="0" fontId="34" fillId="6" borderId="118" xfId="0" applyNumberFormat="1" applyFont="1" applyFill="1" applyBorder="1" applyAlignment="1" applyProtection="1">
      <alignment horizontal="center" vertical="center" wrapText="1"/>
    </xf>
    <xf numFmtId="0" fontId="34" fillId="6" borderId="119" xfId="0" applyNumberFormat="1" applyFont="1" applyFill="1" applyBorder="1" applyAlignment="1" applyProtection="1">
      <alignment horizontal="center" vertical="center" wrapText="1"/>
    </xf>
    <xf numFmtId="0" fontId="34" fillId="6" borderId="120" xfId="0" applyNumberFormat="1" applyFont="1" applyFill="1" applyBorder="1" applyAlignment="1" applyProtection="1">
      <alignment horizontal="center" vertical="center" wrapText="1"/>
    </xf>
    <xf numFmtId="0" fontId="34" fillId="6" borderId="121" xfId="0" applyNumberFormat="1" applyFont="1" applyFill="1" applyBorder="1" applyAlignment="1" applyProtection="1">
      <alignment horizontal="center" vertical="center" wrapText="1"/>
    </xf>
    <xf numFmtId="0" fontId="34" fillId="6" borderId="115" xfId="0" applyNumberFormat="1" applyFont="1" applyFill="1" applyBorder="1" applyAlignment="1" applyProtection="1">
      <alignment horizontal="center" vertical="center" wrapText="1"/>
    </xf>
    <xf numFmtId="0" fontId="34" fillId="6" borderId="122" xfId="0" applyNumberFormat="1" applyFont="1" applyFill="1" applyBorder="1" applyAlignment="1" applyProtection="1">
      <alignment horizontal="center" vertical="center" wrapText="1"/>
    </xf>
    <xf numFmtId="0" fontId="34" fillId="6" borderId="123" xfId="0" applyNumberFormat="1" applyFont="1" applyFill="1" applyBorder="1" applyAlignment="1" applyProtection="1">
      <alignment horizontal="center" vertical="center" wrapText="1"/>
    </xf>
    <xf numFmtId="0" fontId="34" fillId="6" borderId="124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right"/>
      <protection hidden="1"/>
    </xf>
    <xf numFmtId="0" fontId="42" fillId="9" borderId="0" xfId="0" applyNumberFormat="1" applyFont="1" applyFill="1" applyBorder="1" applyAlignment="1" applyProtection="1">
      <alignment horizontal="center" vertical="center"/>
      <protection locked="0"/>
    </xf>
    <xf numFmtId="0" fontId="34" fillId="7" borderId="121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5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7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8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17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1" fillId="8" borderId="91" xfId="0" applyFont="1" applyFill="1" applyBorder="1" applyAlignment="1">
      <alignment horizontal="right"/>
    </xf>
    <xf numFmtId="0" fontId="1" fillId="8" borderId="80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8" borderId="8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0" borderId="9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9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9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8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3" fontId="9" fillId="9" borderId="90" xfId="0" applyNumberFormat="1" applyFont="1" applyFill="1" applyBorder="1" applyAlignment="1">
      <alignment horizontal="center" vertical="center"/>
    </xf>
    <xf numFmtId="3" fontId="9" fillId="9" borderId="13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30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5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/>
    </xf>
    <xf numFmtId="0" fontId="37" fillId="7" borderId="5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7" borderId="84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90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97" xfId="0" applyFont="1" applyFill="1" applyBorder="1" applyAlignment="1">
      <alignment horizontal="center" wrapText="1" shrinkToFit="1"/>
    </xf>
    <xf numFmtId="0" fontId="37" fillId="7" borderId="98" xfId="0" applyFont="1" applyFill="1" applyBorder="1" applyAlignment="1">
      <alignment horizontal="center" wrapText="1" shrinkToFit="1"/>
    </xf>
    <xf numFmtId="0" fontId="37" fillId="7" borderId="84" xfId="0" applyFont="1" applyFill="1" applyBorder="1" applyAlignment="1">
      <alignment horizontal="center" vertical="center" wrapText="1" shrinkToFit="1"/>
    </xf>
    <xf numFmtId="0" fontId="37" fillId="7" borderId="39" xfId="0" applyFont="1" applyFill="1" applyBorder="1" applyAlignment="1">
      <alignment horizontal="center" vertical="center" wrapText="1" shrinkToFit="1"/>
    </xf>
    <xf numFmtId="0" fontId="37" fillId="7" borderId="65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77" xfId="0" applyFont="1" applyFill="1" applyBorder="1" applyAlignment="1">
      <alignment horizontal="center" vertical="center" wrapText="1"/>
    </xf>
    <xf numFmtId="0" fontId="37" fillId="7" borderId="49" xfId="0" applyFont="1" applyFill="1" applyBorder="1" applyAlignment="1">
      <alignment horizontal="center" vertical="center" wrapText="1"/>
    </xf>
    <xf numFmtId="0" fontId="37" fillId="7" borderId="62" xfId="0" applyFont="1" applyFill="1" applyBorder="1" applyAlignment="1">
      <alignment horizontal="right"/>
    </xf>
    <xf numFmtId="0" fontId="37" fillId="7" borderId="63" xfId="0" applyFont="1" applyFill="1" applyBorder="1" applyAlignment="1">
      <alignment horizontal="right"/>
    </xf>
    <xf numFmtId="0" fontId="37" fillId="7" borderId="59" xfId="0" applyFont="1" applyFill="1" applyBorder="1" applyAlignment="1">
      <alignment horizontal="right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26" fillId="0" borderId="65" xfId="0" applyNumberFormat="1" applyFont="1" applyFill="1" applyBorder="1" applyAlignment="1" applyProtection="1">
      <alignment horizontal="center" vertical="center"/>
      <protection locked="0"/>
    </xf>
    <xf numFmtId="3" fontId="26" fillId="0" borderId="19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6" fillId="0" borderId="50" xfId="0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25" fillId="7" borderId="50" xfId="0" applyFont="1" applyFill="1" applyBorder="1" applyAlignment="1" applyProtection="1">
      <alignment horizontal="center" vertical="center" wrapText="1"/>
    </xf>
    <xf numFmtId="0" fontId="25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1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90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25" fillId="7" borderId="63" xfId="0" applyFont="1" applyFill="1" applyBorder="1" applyAlignment="1" applyProtection="1">
      <alignment horizontal="center" vertical="center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6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A1:G142"/>
  <sheetViews>
    <sheetView showGridLines="0" zoomScaleNormal="100" workbookViewId="0">
      <selection activeCell="F4" sqref="F4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8" t="s">
        <v>571</v>
      </c>
    </row>
    <row r="2" spans="1:7" ht="18" customHeight="1" x14ac:dyDescent="0.2">
      <c r="B2" s="805" t="s">
        <v>801</v>
      </c>
      <c r="C2" s="805"/>
      <c r="D2" s="805"/>
      <c r="E2" s="805"/>
      <c r="F2" s="805"/>
      <c r="G2" s="79"/>
    </row>
    <row r="3" spans="1:7" ht="16.5" customHeight="1" thickBot="1" x14ac:dyDescent="0.25">
      <c r="E3" s="9"/>
      <c r="F3" s="506" t="s">
        <v>198</v>
      </c>
    </row>
    <row r="4" spans="1:7" ht="48" customHeight="1" x14ac:dyDescent="0.2">
      <c r="B4" s="428" t="s">
        <v>257</v>
      </c>
      <c r="C4" s="429" t="s">
        <v>258</v>
      </c>
      <c r="D4" s="430" t="s">
        <v>40</v>
      </c>
      <c r="E4" s="430" t="s">
        <v>800</v>
      </c>
      <c r="F4" s="431" t="s">
        <v>817</v>
      </c>
    </row>
    <row r="5" spans="1:7" ht="12.75" customHeight="1" thickBot="1" x14ac:dyDescent="0.25">
      <c r="B5" s="34">
        <v>1</v>
      </c>
      <c r="C5" s="27">
        <v>2</v>
      </c>
      <c r="D5" s="26">
        <v>3</v>
      </c>
      <c r="E5" s="35">
        <v>4</v>
      </c>
      <c r="F5" s="36">
        <v>5</v>
      </c>
    </row>
    <row r="6" spans="1:7" ht="20.100000000000001" customHeight="1" x14ac:dyDescent="0.2">
      <c r="B6" s="432"/>
      <c r="C6" s="18" t="s">
        <v>92</v>
      </c>
      <c r="D6" s="17"/>
      <c r="E6" s="37"/>
      <c r="F6" s="38"/>
    </row>
    <row r="7" spans="1:7" ht="20.100000000000001" customHeight="1" x14ac:dyDescent="0.2">
      <c r="A7" s="46"/>
      <c r="B7" s="433" t="s">
        <v>768</v>
      </c>
      <c r="C7" s="18" t="s">
        <v>402</v>
      </c>
      <c r="D7" s="19" t="s">
        <v>282</v>
      </c>
      <c r="E7" s="39"/>
      <c r="F7" s="40"/>
    </row>
    <row r="8" spans="1:7" ht="20.100000000000001" customHeight="1" x14ac:dyDescent="0.2">
      <c r="A8" s="46"/>
      <c r="B8" s="799"/>
      <c r="C8" s="20" t="s">
        <v>403</v>
      </c>
      <c r="D8" s="804" t="s">
        <v>283</v>
      </c>
      <c r="E8" s="800"/>
      <c r="F8" s="802"/>
    </row>
    <row r="9" spans="1:7" ht="20.100000000000001" customHeight="1" x14ac:dyDescent="0.2">
      <c r="A9" s="46"/>
      <c r="B9" s="799"/>
      <c r="C9" s="21" t="s">
        <v>404</v>
      </c>
      <c r="D9" s="804"/>
      <c r="E9" s="801"/>
      <c r="F9" s="803"/>
    </row>
    <row r="10" spans="1:7" ht="20.100000000000001" customHeight="1" x14ac:dyDescent="0.2">
      <c r="A10" s="46"/>
      <c r="B10" s="799" t="s">
        <v>769</v>
      </c>
      <c r="C10" s="22" t="s">
        <v>405</v>
      </c>
      <c r="D10" s="804" t="s">
        <v>284</v>
      </c>
      <c r="E10" s="800"/>
      <c r="F10" s="802"/>
    </row>
    <row r="11" spans="1:7" ht="20.100000000000001" customHeight="1" x14ac:dyDescent="0.2">
      <c r="A11" s="46"/>
      <c r="B11" s="799"/>
      <c r="C11" s="23" t="s">
        <v>406</v>
      </c>
      <c r="D11" s="804"/>
      <c r="E11" s="801"/>
      <c r="F11" s="803"/>
    </row>
    <row r="12" spans="1:7" ht="20.100000000000001" customHeight="1" x14ac:dyDescent="0.2">
      <c r="A12" s="46"/>
      <c r="B12" s="433" t="s">
        <v>770</v>
      </c>
      <c r="C12" s="24" t="s">
        <v>136</v>
      </c>
      <c r="D12" s="19" t="s">
        <v>285</v>
      </c>
      <c r="E12" s="39"/>
      <c r="F12" s="40"/>
    </row>
    <row r="13" spans="1:7" ht="25.5" customHeight="1" x14ac:dyDescent="0.2">
      <c r="A13" s="46"/>
      <c r="B13" s="433" t="s">
        <v>407</v>
      </c>
      <c r="C13" s="24" t="s">
        <v>408</v>
      </c>
      <c r="D13" s="19" t="s">
        <v>286</v>
      </c>
      <c r="E13" s="39"/>
      <c r="F13" s="40"/>
    </row>
    <row r="14" spans="1:7" ht="20.100000000000001" customHeight="1" x14ac:dyDescent="0.2">
      <c r="A14" s="46"/>
      <c r="B14" s="433" t="s">
        <v>771</v>
      </c>
      <c r="C14" s="24" t="s">
        <v>409</v>
      </c>
      <c r="D14" s="19" t="s">
        <v>287</v>
      </c>
      <c r="E14" s="39"/>
      <c r="F14" s="40"/>
    </row>
    <row r="15" spans="1:7" ht="25.5" customHeight="1" x14ac:dyDescent="0.2">
      <c r="A15" s="46"/>
      <c r="B15" s="433" t="s">
        <v>410</v>
      </c>
      <c r="C15" s="24" t="s">
        <v>411</v>
      </c>
      <c r="D15" s="19" t="s">
        <v>288</v>
      </c>
      <c r="E15" s="39"/>
      <c r="F15" s="40"/>
    </row>
    <row r="16" spans="1:7" ht="20.100000000000001" customHeight="1" x14ac:dyDescent="0.2">
      <c r="A16" s="46"/>
      <c r="B16" s="433" t="s">
        <v>772</v>
      </c>
      <c r="C16" s="24" t="s">
        <v>412</v>
      </c>
      <c r="D16" s="19" t="s">
        <v>289</v>
      </c>
      <c r="E16" s="39"/>
      <c r="F16" s="40"/>
    </row>
    <row r="17" spans="1:6" ht="20.100000000000001" customHeight="1" x14ac:dyDescent="0.2">
      <c r="A17" s="46"/>
      <c r="B17" s="799" t="s">
        <v>773</v>
      </c>
      <c r="C17" s="22" t="s">
        <v>413</v>
      </c>
      <c r="D17" s="804" t="s">
        <v>290</v>
      </c>
      <c r="E17" s="800"/>
      <c r="F17" s="802"/>
    </row>
    <row r="18" spans="1:6" ht="20.100000000000001" customHeight="1" x14ac:dyDescent="0.2">
      <c r="A18" s="46"/>
      <c r="B18" s="799"/>
      <c r="C18" s="23" t="s">
        <v>414</v>
      </c>
      <c r="D18" s="804"/>
      <c r="E18" s="801"/>
      <c r="F18" s="803"/>
    </row>
    <row r="19" spans="1:6" ht="20.100000000000001" customHeight="1" x14ac:dyDescent="0.2">
      <c r="A19" s="46"/>
      <c r="B19" s="433" t="s">
        <v>415</v>
      </c>
      <c r="C19" s="24" t="s">
        <v>416</v>
      </c>
      <c r="D19" s="19" t="s">
        <v>291</v>
      </c>
      <c r="E19" s="39"/>
      <c r="F19" s="40"/>
    </row>
    <row r="20" spans="1:6" ht="20.100000000000001" customHeight="1" x14ac:dyDescent="0.2">
      <c r="B20" s="434" t="s">
        <v>774</v>
      </c>
      <c r="C20" s="24" t="s">
        <v>417</v>
      </c>
      <c r="D20" s="19" t="s">
        <v>292</v>
      </c>
      <c r="E20" s="39"/>
      <c r="F20" s="40"/>
    </row>
    <row r="21" spans="1:6" ht="20.100000000000001" customHeight="1" x14ac:dyDescent="0.2">
      <c r="B21" s="434" t="s">
        <v>775</v>
      </c>
      <c r="C21" s="24" t="s">
        <v>418</v>
      </c>
      <c r="D21" s="19" t="s">
        <v>293</v>
      </c>
      <c r="E21" s="39"/>
      <c r="F21" s="40"/>
    </row>
    <row r="22" spans="1:6" ht="25.5" customHeight="1" x14ac:dyDescent="0.2">
      <c r="B22" s="434" t="s">
        <v>419</v>
      </c>
      <c r="C22" s="24" t="s">
        <v>420</v>
      </c>
      <c r="D22" s="19" t="s">
        <v>294</v>
      </c>
      <c r="E22" s="39"/>
      <c r="F22" s="40"/>
    </row>
    <row r="23" spans="1:6" ht="25.5" customHeight="1" x14ac:dyDescent="0.2">
      <c r="B23" s="434" t="s">
        <v>421</v>
      </c>
      <c r="C23" s="24" t="s">
        <v>776</v>
      </c>
      <c r="D23" s="19" t="s">
        <v>295</v>
      </c>
      <c r="E23" s="39"/>
      <c r="F23" s="40"/>
    </row>
    <row r="24" spans="1:6" ht="25.5" customHeight="1" x14ac:dyDescent="0.2">
      <c r="B24" s="434" t="s">
        <v>422</v>
      </c>
      <c r="C24" s="24" t="s">
        <v>423</v>
      </c>
      <c r="D24" s="19" t="s">
        <v>296</v>
      </c>
      <c r="E24" s="39"/>
      <c r="F24" s="40"/>
    </row>
    <row r="25" spans="1:6" ht="25.5" customHeight="1" x14ac:dyDescent="0.2">
      <c r="B25" s="434" t="s">
        <v>422</v>
      </c>
      <c r="C25" s="24" t="s">
        <v>424</v>
      </c>
      <c r="D25" s="19" t="s">
        <v>297</v>
      </c>
      <c r="E25" s="39"/>
      <c r="F25" s="40"/>
    </row>
    <row r="26" spans="1:6" ht="20.100000000000001" customHeight="1" x14ac:dyDescent="0.2">
      <c r="A26" s="46"/>
      <c r="B26" s="433" t="s">
        <v>777</v>
      </c>
      <c r="C26" s="24" t="s">
        <v>425</v>
      </c>
      <c r="D26" s="19" t="s">
        <v>298</v>
      </c>
      <c r="E26" s="39"/>
      <c r="F26" s="40"/>
    </row>
    <row r="27" spans="1:6" ht="25.5" customHeight="1" x14ac:dyDescent="0.2">
      <c r="A27" s="46"/>
      <c r="B27" s="799" t="s">
        <v>426</v>
      </c>
      <c r="C27" s="22" t="s">
        <v>427</v>
      </c>
      <c r="D27" s="804" t="s">
        <v>299</v>
      </c>
      <c r="E27" s="800"/>
      <c r="F27" s="802"/>
    </row>
    <row r="28" spans="1:6" ht="22.5" customHeight="1" x14ac:dyDescent="0.2">
      <c r="A28" s="46"/>
      <c r="B28" s="799"/>
      <c r="C28" s="23" t="s">
        <v>428</v>
      </c>
      <c r="D28" s="804"/>
      <c r="E28" s="801"/>
      <c r="F28" s="803"/>
    </row>
    <row r="29" spans="1:6" ht="25.5" customHeight="1" x14ac:dyDescent="0.2">
      <c r="A29" s="46"/>
      <c r="B29" s="433" t="s">
        <v>429</v>
      </c>
      <c r="C29" s="24" t="s">
        <v>760</v>
      </c>
      <c r="D29" s="19" t="s">
        <v>300</v>
      </c>
      <c r="E29" s="39"/>
      <c r="F29" s="40"/>
    </row>
    <row r="30" spans="1:6" ht="25.5" customHeight="1" x14ac:dyDescent="0.2">
      <c r="B30" s="434" t="s">
        <v>430</v>
      </c>
      <c r="C30" s="24" t="s">
        <v>431</v>
      </c>
      <c r="D30" s="19" t="s">
        <v>301</v>
      </c>
      <c r="E30" s="39"/>
      <c r="F30" s="40"/>
    </row>
    <row r="31" spans="1:6" ht="35.25" customHeight="1" x14ac:dyDescent="0.2">
      <c r="B31" s="434" t="s">
        <v>432</v>
      </c>
      <c r="C31" s="24" t="s">
        <v>433</v>
      </c>
      <c r="D31" s="19" t="s">
        <v>302</v>
      </c>
      <c r="E31" s="39"/>
      <c r="F31" s="40"/>
    </row>
    <row r="32" spans="1:6" ht="35.25" customHeight="1" x14ac:dyDescent="0.2">
      <c r="B32" s="434" t="s">
        <v>434</v>
      </c>
      <c r="C32" s="24" t="s">
        <v>761</v>
      </c>
      <c r="D32" s="19" t="s">
        <v>303</v>
      </c>
      <c r="E32" s="39"/>
      <c r="F32" s="40"/>
    </row>
    <row r="33" spans="1:6" ht="25.5" customHeight="1" x14ac:dyDescent="0.2">
      <c r="B33" s="434" t="s">
        <v>435</v>
      </c>
      <c r="C33" s="24" t="s">
        <v>436</v>
      </c>
      <c r="D33" s="19" t="s">
        <v>304</v>
      </c>
      <c r="E33" s="39"/>
      <c r="F33" s="40"/>
    </row>
    <row r="34" spans="1:6" ht="25.5" customHeight="1" x14ac:dyDescent="0.2">
      <c r="B34" s="434" t="s">
        <v>435</v>
      </c>
      <c r="C34" s="24" t="s">
        <v>437</v>
      </c>
      <c r="D34" s="19" t="s">
        <v>305</v>
      </c>
      <c r="E34" s="39"/>
      <c r="F34" s="40"/>
    </row>
    <row r="35" spans="1:6" ht="37.5" customHeight="1" x14ac:dyDescent="0.2">
      <c r="B35" s="434" t="s">
        <v>778</v>
      </c>
      <c r="C35" s="24" t="s">
        <v>762</v>
      </c>
      <c r="D35" s="19" t="s">
        <v>306</v>
      </c>
      <c r="E35" s="39"/>
      <c r="F35" s="40"/>
    </row>
    <row r="36" spans="1:6" ht="25.5" customHeight="1" x14ac:dyDescent="0.2">
      <c r="B36" s="434" t="s">
        <v>779</v>
      </c>
      <c r="C36" s="24" t="s">
        <v>438</v>
      </c>
      <c r="D36" s="19" t="s">
        <v>307</v>
      </c>
      <c r="E36" s="39"/>
      <c r="F36" s="40"/>
    </row>
    <row r="37" spans="1:6" ht="25.5" customHeight="1" x14ac:dyDescent="0.2">
      <c r="B37" s="434" t="s">
        <v>439</v>
      </c>
      <c r="C37" s="24" t="s">
        <v>440</v>
      </c>
      <c r="D37" s="19" t="s">
        <v>308</v>
      </c>
      <c r="E37" s="39"/>
      <c r="F37" s="40"/>
    </row>
    <row r="38" spans="1:6" ht="25.5" customHeight="1" x14ac:dyDescent="0.2">
      <c r="B38" s="434" t="s">
        <v>441</v>
      </c>
      <c r="C38" s="24" t="s">
        <v>442</v>
      </c>
      <c r="D38" s="19" t="s">
        <v>309</v>
      </c>
      <c r="E38" s="39"/>
      <c r="F38" s="40"/>
    </row>
    <row r="39" spans="1:6" ht="20.100000000000001" customHeight="1" x14ac:dyDescent="0.2">
      <c r="A39" s="46"/>
      <c r="B39" s="433">
        <v>288</v>
      </c>
      <c r="C39" s="18" t="s">
        <v>443</v>
      </c>
      <c r="D39" s="19" t="s">
        <v>310</v>
      </c>
      <c r="E39" s="39"/>
      <c r="F39" s="40"/>
    </row>
    <row r="40" spans="1:6" ht="20.100000000000001" customHeight="1" x14ac:dyDescent="0.2">
      <c r="A40" s="46"/>
      <c r="B40" s="799"/>
      <c r="C40" s="20" t="s">
        <v>444</v>
      </c>
      <c r="D40" s="804" t="s">
        <v>311</v>
      </c>
      <c r="E40" s="800"/>
      <c r="F40" s="802"/>
    </row>
    <row r="41" spans="1:6" ht="19.5" customHeight="1" x14ac:dyDescent="0.2">
      <c r="A41" s="46"/>
      <c r="B41" s="799"/>
      <c r="C41" s="21" t="s">
        <v>445</v>
      </c>
      <c r="D41" s="804"/>
      <c r="E41" s="801"/>
      <c r="F41" s="803"/>
    </row>
    <row r="42" spans="1:6" ht="25.5" customHeight="1" x14ac:dyDescent="0.2">
      <c r="B42" s="434" t="s">
        <v>446</v>
      </c>
      <c r="C42" s="24" t="s">
        <v>447</v>
      </c>
      <c r="D42" s="19" t="s">
        <v>312</v>
      </c>
      <c r="E42" s="39"/>
      <c r="F42" s="40"/>
    </row>
    <row r="43" spans="1:6" ht="20.100000000000001" customHeight="1" x14ac:dyDescent="0.2">
      <c r="B43" s="434">
        <v>10</v>
      </c>
      <c r="C43" s="24" t="s">
        <v>448</v>
      </c>
      <c r="D43" s="19" t="s">
        <v>313</v>
      </c>
      <c r="E43" s="39"/>
      <c r="F43" s="40"/>
    </row>
    <row r="44" spans="1:6" ht="20.100000000000001" customHeight="1" x14ac:dyDescent="0.2">
      <c r="B44" s="434" t="s">
        <v>449</v>
      </c>
      <c r="C44" s="24" t="s">
        <v>450</v>
      </c>
      <c r="D44" s="19" t="s">
        <v>314</v>
      </c>
      <c r="E44" s="39"/>
      <c r="F44" s="40"/>
    </row>
    <row r="45" spans="1:6" ht="20.100000000000001" customHeight="1" x14ac:dyDescent="0.2">
      <c r="B45" s="434">
        <v>13</v>
      </c>
      <c r="C45" s="24" t="s">
        <v>451</v>
      </c>
      <c r="D45" s="19" t="s">
        <v>315</v>
      </c>
      <c r="E45" s="39"/>
      <c r="F45" s="40"/>
    </row>
    <row r="46" spans="1:6" ht="20.100000000000001" customHeight="1" x14ac:dyDescent="0.2">
      <c r="B46" s="434" t="s">
        <v>452</v>
      </c>
      <c r="C46" s="24" t="s">
        <v>453</v>
      </c>
      <c r="D46" s="19" t="s">
        <v>316</v>
      </c>
      <c r="E46" s="39"/>
      <c r="F46" s="40"/>
    </row>
    <row r="47" spans="1:6" ht="20.100000000000001" customHeight="1" x14ac:dyDescent="0.2">
      <c r="B47" s="434" t="s">
        <v>454</v>
      </c>
      <c r="C47" s="24" t="s">
        <v>455</v>
      </c>
      <c r="D47" s="19" t="s">
        <v>317</v>
      </c>
      <c r="E47" s="39"/>
      <c r="F47" s="40"/>
    </row>
    <row r="48" spans="1:6" ht="25.5" customHeight="1" x14ac:dyDescent="0.2">
      <c r="A48" s="46"/>
      <c r="B48" s="433">
        <v>14</v>
      </c>
      <c r="C48" s="24" t="s">
        <v>456</v>
      </c>
      <c r="D48" s="19" t="s">
        <v>318</v>
      </c>
      <c r="E48" s="39"/>
      <c r="F48" s="40"/>
    </row>
    <row r="49" spans="1:6" ht="20.100000000000001" customHeight="1" x14ac:dyDescent="0.2">
      <c r="A49" s="46"/>
      <c r="B49" s="799">
        <v>20</v>
      </c>
      <c r="C49" s="22" t="s">
        <v>457</v>
      </c>
      <c r="D49" s="804" t="s">
        <v>319</v>
      </c>
      <c r="E49" s="800"/>
      <c r="F49" s="802"/>
    </row>
    <row r="50" spans="1:6" ht="20.100000000000001" customHeight="1" x14ac:dyDescent="0.2">
      <c r="A50" s="46"/>
      <c r="B50" s="799"/>
      <c r="C50" s="23" t="s">
        <v>458</v>
      </c>
      <c r="D50" s="804"/>
      <c r="E50" s="801"/>
      <c r="F50" s="803"/>
    </row>
    <row r="51" spans="1:6" ht="20.100000000000001" customHeight="1" x14ac:dyDescent="0.2">
      <c r="A51" s="46"/>
      <c r="B51" s="433">
        <v>204</v>
      </c>
      <c r="C51" s="24" t="s">
        <v>459</v>
      </c>
      <c r="D51" s="19" t="s">
        <v>320</v>
      </c>
      <c r="E51" s="39"/>
      <c r="F51" s="40"/>
    </row>
    <row r="52" spans="1:6" ht="20.100000000000001" customHeight="1" x14ac:dyDescent="0.2">
      <c r="A52" s="46"/>
      <c r="B52" s="433">
        <v>205</v>
      </c>
      <c r="C52" s="24" t="s">
        <v>460</v>
      </c>
      <c r="D52" s="19" t="s">
        <v>321</v>
      </c>
      <c r="E52" s="39"/>
      <c r="F52" s="40"/>
    </row>
    <row r="53" spans="1:6" ht="25.5" customHeight="1" x14ac:dyDescent="0.2">
      <c r="A53" s="46"/>
      <c r="B53" s="433" t="s">
        <v>461</v>
      </c>
      <c r="C53" s="24" t="s">
        <v>462</v>
      </c>
      <c r="D53" s="19" t="s">
        <v>322</v>
      </c>
      <c r="E53" s="39"/>
      <c r="F53" s="40"/>
    </row>
    <row r="54" spans="1:6" ht="25.5" customHeight="1" x14ac:dyDescent="0.2">
      <c r="A54" s="46"/>
      <c r="B54" s="433" t="s">
        <v>463</v>
      </c>
      <c r="C54" s="24" t="s">
        <v>464</v>
      </c>
      <c r="D54" s="19" t="s">
        <v>323</v>
      </c>
      <c r="E54" s="39"/>
      <c r="F54" s="40"/>
    </row>
    <row r="55" spans="1:6" ht="20.100000000000001" customHeight="1" x14ac:dyDescent="0.2">
      <c r="A55" s="46"/>
      <c r="B55" s="433">
        <v>206</v>
      </c>
      <c r="C55" s="24" t="s">
        <v>465</v>
      </c>
      <c r="D55" s="19" t="s">
        <v>324</v>
      </c>
      <c r="E55" s="39"/>
      <c r="F55" s="40"/>
    </row>
    <row r="56" spans="1:6" ht="20.100000000000001" customHeight="1" x14ac:dyDescent="0.2">
      <c r="A56" s="46"/>
      <c r="B56" s="799" t="s">
        <v>466</v>
      </c>
      <c r="C56" s="22" t="s">
        <v>467</v>
      </c>
      <c r="D56" s="804" t="s">
        <v>325</v>
      </c>
      <c r="E56" s="800"/>
      <c r="F56" s="802"/>
    </row>
    <row r="57" spans="1:6" ht="20.100000000000001" customHeight="1" x14ac:dyDescent="0.2">
      <c r="A57" s="46"/>
      <c r="B57" s="799"/>
      <c r="C57" s="23" t="s">
        <v>468</v>
      </c>
      <c r="D57" s="804"/>
      <c r="E57" s="801"/>
      <c r="F57" s="803"/>
    </row>
    <row r="58" spans="1:6" ht="23.25" customHeight="1" x14ac:dyDescent="0.2">
      <c r="B58" s="434" t="s">
        <v>469</v>
      </c>
      <c r="C58" s="24" t="s">
        <v>470</v>
      </c>
      <c r="D58" s="19" t="s">
        <v>326</v>
      </c>
      <c r="E58" s="39"/>
      <c r="F58" s="40"/>
    </row>
    <row r="59" spans="1:6" ht="20.100000000000001" customHeight="1" x14ac:dyDescent="0.2">
      <c r="B59" s="434">
        <v>223</v>
      </c>
      <c r="C59" s="24" t="s">
        <v>471</v>
      </c>
      <c r="D59" s="19" t="s">
        <v>327</v>
      </c>
      <c r="E59" s="39"/>
      <c r="F59" s="40"/>
    </row>
    <row r="60" spans="1:6" ht="25.5" customHeight="1" x14ac:dyDescent="0.2">
      <c r="A60" s="46"/>
      <c r="B60" s="433">
        <v>224</v>
      </c>
      <c r="C60" s="24" t="s">
        <v>472</v>
      </c>
      <c r="D60" s="19" t="s">
        <v>328</v>
      </c>
      <c r="E60" s="39"/>
      <c r="F60" s="40"/>
    </row>
    <row r="61" spans="1:6" ht="20.100000000000001" customHeight="1" x14ac:dyDescent="0.2">
      <c r="A61" s="46"/>
      <c r="B61" s="799">
        <v>23</v>
      </c>
      <c r="C61" s="22" t="s">
        <v>473</v>
      </c>
      <c r="D61" s="804" t="s">
        <v>329</v>
      </c>
      <c r="E61" s="800"/>
      <c r="F61" s="802"/>
    </row>
    <row r="62" spans="1:6" ht="20.100000000000001" customHeight="1" x14ac:dyDescent="0.2">
      <c r="A62" s="46"/>
      <c r="B62" s="799"/>
      <c r="C62" s="23" t="s">
        <v>474</v>
      </c>
      <c r="D62" s="804"/>
      <c r="E62" s="801"/>
      <c r="F62" s="803"/>
    </row>
    <row r="63" spans="1:6" ht="25.5" customHeight="1" x14ac:dyDescent="0.2">
      <c r="B63" s="434">
        <v>230</v>
      </c>
      <c r="C63" s="24" t="s">
        <v>475</v>
      </c>
      <c r="D63" s="19" t="s">
        <v>330</v>
      </c>
      <c r="E63" s="39"/>
      <c r="F63" s="40"/>
    </row>
    <row r="64" spans="1:6" ht="25.5" customHeight="1" x14ac:dyDescent="0.2">
      <c r="B64" s="434">
        <v>231</v>
      </c>
      <c r="C64" s="24" t="s">
        <v>786</v>
      </c>
      <c r="D64" s="19" t="s">
        <v>331</v>
      </c>
      <c r="E64" s="39"/>
      <c r="F64" s="40"/>
    </row>
    <row r="65" spans="1:6" ht="20.100000000000001" customHeight="1" x14ac:dyDescent="0.2">
      <c r="B65" s="434" t="s">
        <v>476</v>
      </c>
      <c r="C65" s="24" t="s">
        <v>477</v>
      </c>
      <c r="D65" s="19" t="s">
        <v>332</v>
      </c>
      <c r="E65" s="39"/>
      <c r="F65" s="40"/>
    </row>
    <row r="66" spans="1:6" ht="25.5" customHeight="1" x14ac:dyDescent="0.2">
      <c r="B66" s="434" t="s">
        <v>478</v>
      </c>
      <c r="C66" s="24" t="s">
        <v>479</v>
      </c>
      <c r="D66" s="19" t="s">
        <v>333</v>
      </c>
      <c r="E66" s="39"/>
      <c r="F66" s="40"/>
    </row>
    <row r="67" spans="1:6" ht="25.5" customHeight="1" x14ac:dyDescent="0.2">
      <c r="B67" s="434">
        <v>235</v>
      </c>
      <c r="C67" s="24" t="s">
        <v>480</v>
      </c>
      <c r="D67" s="19" t="s">
        <v>334</v>
      </c>
      <c r="E67" s="39"/>
      <c r="F67" s="40"/>
    </row>
    <row r="68" spans="1:6" ht="25.5" customHeight="1" x14ac:dyDescent="0.2">
      <c r="B68" s="434" t="s">
        <v>481</v>
      </c>
      <c r="C68" s="24" t="s">
        <v>763</v>
      </c>
      <c r="D68" s="19" t="s">
        <v>335</v>
      </c>
      <c r="E68" s="39"/>
      <c r="F68" s="40"/>
    </row>
    <row r="69" spans="1:6" ht="25.5" customHeight="1" x14ac:dyDescent="0.2">
      <c r="B69" s="434">
        <v>237</v>
      </c>
      <c r="C69" s="24" t="s">
        <v>482</v>
      </c>
      <c r="D69" s="19" t="s">
        <v>336</v>
      </c>
      <c r="E69" s="39"/>
      <c r="F69" s="40"/>
    </row>
    <row r="70" spans="1:6" ht="20.100000000000001" customHeight="1" x14ac:dyDescent="0.2">
      <c r="B70" s="434" t="s">
        <v>483</v>
      </c>
      <c r="C70" s="24" t="s">
        <v>484</v>
      </c>
      <c r="D70" s="19" t="s">
        <v>337</v>
      </c>
      <c r="E70" s="39"/>
      <c r="F70" s="40"/>
    </row>
    <row r="71" spans="1:6" ht="20.100000000000001" customHeight="1" x14ac:dyDescent="0.2">
      <c r="B71" s="434">
        <v>24</v>
      </c>
      <c r="C71" s="24" t="s">
        <v>485</v>
      </c>
      <c r="D71" s="19" t="s">
        <v>338</v>
      </c>
      <c r="E71" s="39"/>
      <c r="F71" s="40"/>
    </row>
    <row r="72" spans="1:6" ht="25.5" customHeight="1" x14ac:dyDescent="0.2">
      <c r="B72" s="434" t="s">
        <v>486</v>
      </c>
      <c r="C72" s="24" t="s">
        <v>487</v>
      </c>
      <c r="D72" s="19" t="s">
        <v>339</v>
      </c>
      <c r="E72" s="39"/>
      <c r="F72" s="40"/>
    </row>
    <row r="73" spans="1:6" ht="25.5" customHeight="1" x14ac:dyDescent="0.2">
      <c r="B73" s="434"/>
      <c r="C73" s="18" t="s">
        <v>570</v>
      </c>
      <c r="D73" s="19" t="s">
        <v>340</v>
      </c>
      <c r="E73" s="39"/>
      <c r="F73" s="40"/>
    </row>
    <row r="74" spans="1:6" ht="20.100000000000001" customHeight="1" x14ac:dyDescent="0.2">
      <c r="B74" s="434">
        <v>88</v>
      </c>
      <c r="C74" s="18" t="s">
        <v>488</v>
      </c>
      <c r="D74" s="19" t="s">
        <v>341</v>
      </c>
      <c r="E74" s="39"/>
      <c r="F74" s="40"/>
    </row>
    <row r="75" spans="1:6" ht="20.100000000000001" customHeight="1" x14ac:dyDescent="0.2">
      <c r="A75" s="46"/>
      <c r="B75" s="435"/>
      <c r="C75" s="18" t="s">
        <v>37</v>
      </c>
      <c r="D75" s="25"/>
      <c r="E75" s="39"/>
      <c r="F75" s="40"/>
    </row>
    <row r="76" spans="1:6" ht="20.100000000000001" customHeight="1" x14ac:dyDescent="0.2">
      <c r="A76" s="46"/>
      <c r="B76" s="799"/>
      <c r="C76" s="20" t="s">
        <v>489</v>
      </c>
      <c r="D76" s="804" t="s">
        <v>137</v>
      </c>
      <c r="E76" s="800"/>
      <c r="F76" s="802"/>
    </row>
    <row r="77" spans="1:6" ht="20.100000000000001" customHeight="1" x14ac:dyDescent="0.2">
      <c r="A77" s="46"/>
      <c r="B77" s="799"/>
      <c r="C77" s="21" t="s">
        <v>490</v>
      </c>
      <c r="D77" s="804"/>
      <c r="E77" s="801"/>
      <c r="F77" s="803"/>
    </row>
    <row r="78" spans="1:6" ht="20.100000000000001" customHeight="1" x14ac:dyDescent="0.2">
      <c r="A78" s="46"/>
      <c r="B78" s="433" t="s">
        <v>491</v>
      </c>
      <c r="C78" s="24" t="s">
        <v>492</v>
      </c>
      <c r="D78" s="19" t="s">
        <v>138</v>
      </c>
      <c r="E78" s="39"/>
      <c r="F78" s="40"/>
    </row>
    <row r="79" spans="1:6" ht="20.100000000000001" customHeight="1" x14ac:dyDescent="0.2">
      <c r="B79" s="434">
        <v>31</v>
      </c>
      <c r="C79" s="24" t="s">
        <v>493</v>
      </c>
      <c r="D79" s="19" t="s">
        <v>139</v>
      </c>
      <c r="E79" s="39"/>
      <c r="F79" s="40"/>
    </row>
    <row r="80" spans="1:6" ht="20.100000000000001" customHeight="1" x14ac:dyDescent="0.2">
      <c r="B80" s="434">
        <v>306</v>
      </c>
      <c r="C80" s="24" t="s">
        <v>494</v>
      </c>
      <c r="D80" s="19" t="s">
        <v>140</v>
      </c>
      <c r="E80" s="39"/>
      <c r="F80" s="40"/>
    </row>
    <row r="81" spans="1:6" ht="20.100000000000001" customHeight="1" x14ac:dyDescent="0.2">
      <c r="B81" s="434">
        <v>32</v>
      </c>
      <c r="C81" s="24" t="s">
        <v>495</v>
      </c>
      <c r="D81" s="19" t="s">
        <v>141</v>
      </c>
      <c r="E81" s="39"/>
      <c r="F81" s="40"/>
    </row>
    <row r="82" spans="1:6" ht="60.75" customHeight="1" x14ac:dyDescent="0.2">
      <c r="B82" s="434" t="s">
        <v>496</v>
      </c>
      <c r="C82" s="24" t="s">
        <v>780</v>
      </c>
      <c r="D82" s="19" t="s">
        <v>142</v>
      </c>
      <c r="E82" s="39"/>
      <c r="F82" s="40"/>
    </row>
    <row r="83" spans="1:6" ht="49.5" customHeight="1" x14ac:dyDescent="0.2">
      <c r="B83" s="434" t="s">
        <v>497</v>
      </c>
      <c r="C83" s="24" t="s">
        <v>781</v>
      </c>
      <c r="D83" s="19" t="s">
        <v>143</v>
      </c>
      <c r="E83" s="39"/>
      <c r="F83" s="40"/>
    </row>
    <row r="84" spans="1:6" ht="20.100000000000001" customHeight="1" x14ac:dyDescent="0.2">
      <c r="B84" s="434">
        <v>34</v>
      </c>
      <c r="C84" s="24" t="s">
        <v>498</v>
      </c>
      <c r="D84" s="19" t="s">
        <v>144</v>
      </c>
      <c r="E84" s="39"/>
      <c r="F84" s="40"/>
    </row>
    <row r="85" spans="1:6" ht="20.100000000000001" customHeight="1" x14ac:dyDescent="0.2">
      <c r="B85" s="434">
        <v>340</v>
      </c>
      <c r="C85" s="24" t="s">
        <v>154</v>
      </c>
      <c r="D85" s="19" t="s">
        <v>145</v>
      </c>
      <c r="E85" s="39"/>
      <c r="F85" s="40"/>
    </row>
    <row r="86" spans="1:6" ht="20.100000000000001" customHeight="1" x14ac:dyDescent="0.2">
      <c r="B86" s="434">
        <v>341</v>
      </c>
      <c r="C86" s="24" t="s">
        <v>499</v>
      </c>
      <c r="D86" s="19" t="s">
        <v>146</v>
      </c>
      <c r="E86" s="39"/>
      <c r="F86" s="40"/>
    </row>
    <row r="87" spans="1:6" ht="20.100000000000001" customHeight="1" x14ac:dyDescent="0.2">
      <c r="B87" s="434"/>
      <c r="C87" s="24" t="s">
        <v>500</v>
      </c>
      <c r="D87" s="19" t="s">
        <v>147</v>
      </c>
      <c r="E87" s="39"/>
      <c r="F87" s="40"/>
    </row>
    <row r="88" spans="1:6" ht="20.100000000000001" customHeight="1" x14ac:dyDescent="0.2">
      <c r="B88" s="434">
        <v>35</v>
      </c>
      <c r="C88" s="24" t="s">
        <v>501</v>
      </c>
      <c r="D88" s="19" t="s">
        <v>148</v>
      </c>
      <c r="E88" s="39"/>
      <c r="F88" s="40"/>
    </row>
    <row r="89" spans="1:6" ht="20.100000000000001" customHeight="1" x14ac:dyDescent="0.2">
      <c r="B89" s="434">
        <v>350</v>
      </c>
      <c r="C89" s="24" t="s">
        <v>502</v>
      </c>
      <c r="D89" s="19" t="s">
        <v>149</v>
      </c>
      <c r="E89" s="39"/>
      <c r="F89" s="40"/>
    </row>
    <row r="90" spans="1:6" ht="20.100000000000001" customHeight="1" x14ac:dyDescent="0.2">
      <c r="A90" s="46"/>
      <c r="B90" s="433">
        <v>351</v>
      </c>
      <c r="C90" s="24" t="s">
        <v>160</v>
      </c>
      <c r="D90" s="19" t="s">
        <v>150</v>
      </c>
      <c r="E90" s="39"/>
      <c r="F90" s="40"/>
    </row>
    <row r="91" spans="1:6" ht="22.5" customHeight="1" x14ac:dyDescent="0.2">
      <c r="A91" s="46"/>
      <c r="B91" s="799"/>
      <c r="C91" s="20" t="s">
        <v>503</v>
      </c>
      <c r="D91" s="804" t="s">
        <v>151</v>
      </c>
      <c r="E91" s="800"/>
      <c r="F91" s="802"/>
    </row>
    <row r="92" spans="1:6" ht="20.100000000000001" customHeight="1" x14ac:dyDescent="0.2">
      <c r="A92" s="46"/>
      <c r="B92" s="799"/>
      <c r="C92" s="21" t="s">
        <v>504</v>
      </c>
      <c r="D92" s="804"/>
      <c r="E92" s="801"/>
      <c r="F92" s="803"/>
    </row>
    <row r="93" spans="1:6" ht="20.100000000000001" customHeight="1" x14ac:dyDescent="0.2">
      <c r="A93" s="46"/>
      <c r="B93" s="799">
        <v>40</v>
      </c>
      <c r="C93" s="22" t="s">
        <v>505</v>
      </c>
      <c r="D93" s="804" t="s">
        <v>152</v>
      </c>
      <c r="E93" s="800"/>
      <c r="F93" s="802"/>
    </row>
    <row r="94" spans="1:6" ht="20.100000000000001" customHeight="1" x14ac:dyDescent="0.2">
      <c r="A94" s="46"/>
      <c r="B94" s="799"/>
      <c r="C94" s="23" t="s">
        <v>506</v>
      </c>
      <c r="D94" s="804"/>
      <c r="E94" s="801"/>
      <c r="F94" s="803"/>
    </row>
    <row r="95" spans="1:6" ht="25.5" customHeight="1" x14ac:dyDescent="0.2">
      <c r="A95" s="46"/>
      <c r="B95" s="433">
        <v>404</v>
      </c>
      <c r="C95" s="24" t="s">
        <v>507</v>
      </c>
      <c r="D95" s="19" t="s">
        <v>153</v>
      </c>
      <c r="E95" s="39"/>
      <c r="F95" s="40"/>
    </row>
    <row r="96" spans="1:6" ht="20.100000000000001" customHeight="1" x14ac:dyDescent="0.2">
      <c r="A96" s="46"/>
      <c r="B96" s="433">
        <v>400</v>
      </c>
      <c r="C96" s="24" t="s">
        <v>508</v>
      </c>
      <c r="D96" s="19" t="s">
        <v>155</v>
      </c>
      <c r="E96" s="39"/>
      <c r="F96" s="40"/>
    </row>
    <row r="97" spans="1:6" ht="20.100000000000001" customHeight="1" x14ac:dyDescent="0.2">
      <c r="A97" s="46"/>
      <c r="B97" s="433" t="s">
        <v>782</v>
      </c>
      <c r="C97" s="24" t="s">
        <v>509</v>
      </c>
      <c r="D97" s="19" t="s">
        <v>156</v>
      </c>
      <c r="E97" s="39"/>
      <c r="F97" s="40"/>
    </row>
    <row r="98" spans="1:6" ht="20.100000000000001" customHeight="1" x14ac:dyDescent="0.2">
      <c r="A98" s="46"/>
      <c r="B98" s="799">
        <v>41</v>
      </c>
      <c r="C98" s="22" t="s">
        <v>510</v>
      </c>
      <c r="D98" s="804" t="s">
        <v>157</v>
      </c>
      <c r="E98" s="800"/>
      <c r="F98" s="802"/>
    </row>
    <row r="99" spans="1:6" ht="12.75" customHeight="1" x14ac:dyDescent="0.2">
      <c r="A99" s="46"/>
      <c r="B99" s="799"/>
      <c r="C99" s="23" t="s">
        <v>511</v>
      </c>
      <c r="D99" s="804"/>
      <c r="E99" s="801"/>
      <c r="F99" s="803"/>
    </row>
    <row r="100" spans="1:6" ht="20.100000000000001" customHeight="1" x14ac:dyDescent="0.2">
      <c r="B100" s="434">
        <v>410</v>
      </c>
      <c r="C100" s="24" t="s">
        <v>512</v>
      </c>
      <c r="D100" s="19" t="s">
        <v>158</v>
      </c>
      <c r="E100" s="39"/>
      <c r="F100" s="40"/>
    </row>
    <row r="101" spans="1:6" ht="36.75" customHeight="1" x14ac:dyDescent="0.2">
      <c r="B101" s="434" t="s">
        <v>513</v>
      </c>
      <c r="C101" s="24" t="s">
        <v>514</v>
      </c>
      <c r="D101" s="19" t="s">
        <v>159</v>
      </c>
      <c r="E101" s="39"/>
      <c r="F101" s="40"/>
    </row>
    <row r="102" spans="1:6" ht="39" customHeight="1" x14ac:dyDescent="0.2">
      <c r="B102" s="434" t="s">
        <v>513</v>
      </c>
      <c r="C102" s="24" t="s">
        <v>515</v>
      </c>
      <c r="D102" s="19" t="s">
        <v>161</v>
      </c>
      <c r="E102" s="39"/>
      <c r="F102" s="40"/>
    </row>
    <row r="103" spans="1:6" ht="25.5" customHeight="1" x14ac:dyDescent="0.2">
      <c r="B103" s="434" t="s">
        <v>516</v>
      </c>
      <c r="C103" s="24" t="s">
        <v>517</v>
      </c>
      <c r="D103" s="19" t="s">
        <v>162</v>
      </c>
      <c r="E103" s="39"/>
      <c r="F103" s="40"/>
    </row>
    <row r="104" spans="1:6" ht="25.5" customHeight="1" x14ac:dyDescent="0.2">
      <c r="B104" s="434" t="s">
        <v>518</v>
      </c>
      <c r="C104" s="24" t="s">
        <v>764</v>
      </c>
      <c r="D104" s="19" t="s">
        <v>163</v>
      </c>
      <c r="E104" s="39"/>
      <c r="F104" s="40"/>
    </row>
    <row r="105" spans="1:6" ht="20.100000000000001" customHeight="1" x14ac:dyDescent="0.2">
      <c r="B105" s="434">
        <v>413</v>
      </c>
      <c r="C105" s="24" t="s">
        <v>519</v>
      </c>
      <c r="D105" s="19" t="s">
        <v>164</v>
      </c>
      <c r="E105" s="39"/>
      <c r="F105" s="40"/>
    </row>
    <row r="106" spans="1:6" ht="20.100000000000001" customHeight="1" x14ac:dyDescent="0.2">
      <c r="B106" s="434">
        <v>419</v>
      </c>
      <c r="C106" s="24" t="s">
        <v>520</v>
      </c>
      <c r="D106" s="19" t="s">
        <v>165</v>
      </c>
      <c r="E106" s="39"/>
      <c r="F106" s="40"/>
    </row>
    <row r="107" spans="1:6" ht="24" customHeight="1" x14ac:dyDescent="0.2">
      <c r="B107" s="434" t="s">
        <v>521</v>
      </c>
      <c r="C107" s="24" t="s">
        <v>522</v>
      </c>
      <c r="D107" s="19" t="s">
        <v>166</v>
      </c>
      <c r="E107" s="39"/>
      <c r="F107" s="40"/>
    </row>
    <row r="108" spans="1:6" ht="20.100000000000001" customHeight="1" x14ac:dyDescent="0.2">
      <c r="B108" s="434">
        <v>498</v>
      </c>
      <c r="C108" s="18" t="s">
        <v>523</v>
      </c>
      <c r="D108" s="19" t="s">
        <v>167</v>
      </c>
      <c r="E108" s="39"/>
      <c r="F108" s="40"/>
    </row>
    <row r="109" spans="1:6" ht="24" customHeight="1" x14ac:dyDescent="0.2">
      <c r="A109" s="46"/>
      <c r="B109" s="433" t="s">
        <v>524</v>
      </c>
      <c r="C109" s="18" t="s">
        <v>525</v>
      </c>
      <c r="D109" s="19" t="s">
        <v>168</v>
      </c>
      <c r="E109" s="39"/>
      <c r="F109" s="40"/>
    </row>
    <row r="110" spans="1:6" ht="23.25" customHeight="1" x14ac:dyDescent="0.2">
      <c r="A110" s="46"/>
      <c r="B110" s="799"/>
      <c r="C110" s="20" t="s">
        <v>526</v>
      </c>
      <c r="D110" s="804" t="s">
        <v>169</v>
      </c>
      <c r="E110" s="800"/>
      <c r="F110" s="802"/>
    </row>
    <row r="111" spans="1:6" ht="14.25" customHeight="1" x14ac:dyDescent="0.2">
      <c r="A111" s="46"/>
      <c r="B111" s="799"/>
      <c r="C111" s="21" t="s">
        <v>527</v>
      </c>
      <c r="D111" s="804"/>
      <c r="E111" s="801"/>
      <c r="F111" s="803"/>
    </row>
    <row r="112" spans="1:6" ht="20.100000000000001" customHeight="1" x14ac:dyDescent="0.2">
      <c r="A112" s="46"/>
      <c r="B112" s="433">
        <v>467</v>
      </c>
      <c r="C112" s="24" t="s">
        <v>528</v>
      </c>
      <c r="D112" s="19" t="s">
        <v>170</v>
      </c>
      <c r="E112" s="39"/>
      <c r="F112" s="40"/>
    </row>
    <row r="113" spans="1:6" ht="20.100000000000001" customHeight="1" x14ac:dyDescent="0.2">
      <c r="A113" s="46"/>
      <c r="B113" s="799" t="s">
        <v>529</v>
      </c>
      <c r="C113" s="22" t="s">
        <v>530</v>
      </c>
      <c r="D113" s="804" t="s">
        <v>171</v>
      </c>
      <c r="E113" s="800"/>
      <c r="F113" s="802"/>
    </row>
    <row r="114" spans="1:6" ht="15.75" customHeight="1" x14ac:dyDescent="0.2">
      <c r="A114" s="46"/>
      <c r="B114" s="799"/>
      <c r="C114" s="23" t="s">
        <v>531</v>
      </c>
      <c r="D114" s="804"/>
      <c r="E114" s="801"/>
      <c r="F114" s="803"/>
    </row>
    <row r="115" spans="1:6" ht="25.5" customHeight="1" x14ac:dyDescent="0.2">
      <c r="A115" s="46"/>
      <c r="B115" s="433" t="s">
        <v>532</v>
      </c>
      <c r="C115" s="24" t="s">
        <v>533</v>
      </c>
      <c r="D115" s="19" t="s">
        <v>172</v>
      </c>
      <c r="E115" s="39"/>
      <c r="F115" s="40"/>
    </row>
    <row r="116" spans="1:6" ht="25.5" customHeight="1" x14ac:dyDescent="0.2">
      <c r="B116" s="434" t="s">
        <v>532</v>
      </c>
      <c r="C116" s="24" t="s">
        <v>534</v>
      </c>
      <c r="D116" s="19" t="s">
        <v>173</v>
      </c>
      <c r="E116" s="39"/>
      <c r="F116" s="40"/>
    </row>
    <row r="117" spans="1:6" ht="25.5" customHeight="1" x14ac:dyDescent="0.2">
      <c r="B117" s="434" t="s">
        <v>535</v>
      </c>
      <c r="C117" s="24" t="s">
        <v>536</v>
      </c>
      <c r="D117" s="19" t="s">
        <v>174</v>
      </c>
      <c r="E117" s="39"/>
      <c r="F117" s="40"/>
    </row>
    <row r="118" spans="1:6" ht="24.75" customHeight="1" x14ac:dyDescent="0.2">
      <c r="B118" s="434" t="s">
        <v>537</v>
      </c>
      <c r="C118" s="24" t="s">
        <v>538</v>
      </c>
      <c r="D118" s="19" t="s">
        <v>175</v>
      </c>
      <c r="E118" s="39"/>
      <c r="F118" s="40"/>
    </row>
    <row r="119" spans="1:6" ht="24.75" customHeight="1" x14ac:dyDescent="0.2">
      <c r="B119" s="434" t="s">
        <v>539</v>
      </c>
      <c r="C119" s="24" t="s">
        <v>540</v>
      </c>
      <c r="D119" s="19" t="s">
        <v>176</v>
      </c>
      <c r="E119" s="39"/>
      <c r="F119" s="40"/>
    </row>
    <row r="120" spans="1:6" ht="20.100000000000001" customHeight="1" x14ac:dyDescent="0.2">
      <c r="B120" s="434">
        <v>426</v>
      </c>
      <c r="C120" s="24" t="s">
        <v>541</v>
      </c>
      <c r="D120" s="19" t="s">
        <v>177</v>
      </c>
      <c r="E120" s="39"/>
      <c r="F120" s="40"/>
    </row>
    <row r="121" spans="1:6" ht="20.100000000000001" customHeight="1" x14ac:dyDescent="0.2">
      <c r="B121" s="434">
        <v>428</v>
      </c>
      <c r="C121" s="24" t="s">
        <v>542</v>
      </c>
      <c r="D121" s="19" t="s">
        <v>178</v>
      </c>
      <c r="E121" s="39"/>
      <c r="F121" s="40"/>
    </row>
    <row r="122" spans="1:6" ht="20.100000000000001" customHeight="1" x14ac:dyDescent="0.2">
      <c r="B122" s="434">
        <v>430</v>
      </c>
      <c r="C122" s="24" t="s">
        <v>543</v>
      </c>
      <c r="D122" s="19" t="s">
        <v>179</v>
      </c>
      <c r="E122" s="39"/>
      <c r="F122" s="40"/>
    </row>
    <row r="123" spans="1:6" ht="20.100000000000001" customHeight="1" x14ac:dyDescent="0.2">
      <c r="A123" s="46"/>
      <c r="B123" s="799" t="s">
        <v>544</v>
      </c>
      <c r="C123" s="22" t="s">
        <v>545</v>
      </c>
      <c r="D123" s="804" t="s">
        <v>180</v>
      </c>
      <c r="E123" s="800"/>
      <c r="F123" s="802"/>
    </row>
    <row r="124" spans="1:6" ht="15.75" customHeight="1" x14ac:dyDescent="0.2">
      <c r="A124" s="46"/>
      <c r="B124" s="799"/>
      <c r="C124" s="23" t="s">
        <v>546</v>
      </c>
      <c r="D124" s="804"/>
      <c r="E124" s="801"/>
      <c r="F124" s="803"/>
    </row>
    <row r="125" spans="1:6" ht="24.75" customHeight="1" x14ac:dyDescent="0.2">
      <c r="B125" s="434" t="s">
        <v>547</v>
      </c>
      <c r="C125" s="24" t="s">
        <v>548</v>
      </c>
      <c r="D125" s="19" t="s">
        <v>181</v>
      </c>
      <c r="E125" s="39"/>
      <c r="F125" s="40"/>
    </row>
    <row r="126" spans="1:6" ht="24.75" customHeight="1" x14ac:dyDescent="0.2">
      <c r="B126" s="434" t="s">
        <v>549</v>
      </c>
      <c r="C126" s="24" t="s">
        <v>550</v>
      </c>
      <c r="D126" s="19" t="s">
        <v>182</v>
      </c>
      <c r="E126" s="39"/>
      <c r="F126" s="40"/>
    </row>
    <row r="127" spans="1:6" ht="20.100000000000001" customHeight="1" x14ac:dyDescent="0.2">
      <c r="B127" s="434">
        <v>435</v>
      </c>
      <c r="C127" s="24" t="s">
        <v>551</v>
      </c>
      <c r="D127" s="19" t="s">
        <v>183</v>
      </c>
      <c r="E127" s="39"/>
      <c r="F127" s="40"/>
    </row>
    <row r="128" spans="1:6" ht="20.100000000000001" customHeight="1" x14ac:dyDescent="0.2">
      <c r="B128" s="434">
        <v>436</v>
      </c>
      <c r="C128" s="24" t="s">
        <v>552</v>
      </c>
      <c r="D128" s="19" t="s">
        <v>184</v>
      </c>
      <c r="E128" s="39"/>
      <c r="F128" s="40"/>
    </row>
    <row r="129" spans="1:6" ht="20.100000000000001" customHeight="1" x14ac:dyDescent="0.2">
      <c r="B129" s="434" t="s">
        <v>553</v>
      </c>
      <c r="C129" s="24" t="s">
        <v>554</v>
      </c>
      <c r="D129" s="19" t="s">
        <v>185</v>
      </c>
      <c r="E129" s="39"/>
      <c r="F129" s="40"/>
    </row>
    <row r="130" spans="1:6" ht="20.100000000000001" customHeight="1" x14ac:dyDescent="0.2">
      <c r="B130" s="434" t="s">
        <v>553</v>
      </c>
      <c r="C130" s="24" t="s">
        <v>555</v>
      </c>
      <c r="D130" s="19" t="s">
        <v>186</v>
      </c>
      <c r="E130" s="39"/>
      <c r="F130" s="40"/>
    </row>
    <row r="131" spans="1:6" ht="20.100000000000001" customHeight="1" x14ac:dyDescent="0.2">
      <c r="A131" s="46"/>
      <c r="B131" s="799" t="s">
        <v>556</v>
      </c>
      <c r="C131" s="22" t="s">
        <v>557</v>
      </c>
      <c r="D131" s="804" t="s">
        <v>187</v>
      </c>
      <c r="E131" s="800"/>
      <c r="F131" s="802"/>
    </row>
    <row r="132" spans="1:6" ht="15" customHeight="1" x14ac:dyDescent="0.2">
      <c r="A132" s="46"/>
      <c r="B132" s="799"/>
      <c r="C132" s="23" t="s">
        <v>558</v>
      </c>
      <c r="D132" s="804"/>
      <c r="E132" s="801"/>
      <c r="F132" s="803"/>
    </row>
    <row r="133" spans="1:6" ht="20.100000000000001" customHeight="1" x14ac:dyDescent="0.2">
      <c r="B133" s="434" t="s">
        <v>783</v>
      </c>
      <c r="C133" s="24" t="s">
        <v>559</v>
      </c>
      <c r="D133" s="19" t="s">
        <v>188</v>
      </c>
      <c r="E133" s="39"/>
      <c r="F133" s="40"/>
    </row>
    <row r="134" spans="1:6" ht="24.75" customHeight="1" x14ac:dyDescent="0.2">
      <c r="B134" s="434" t="s">
        <v>560</v>
      </c>
      <c r="C134" s="24" t="s">
        <v>784</v>
      </c>
      <c r="D134" s="19" t="s">
        <v>189</v>
      </c>
      <c r="E134" s="39"/>
      <c r="F134" s="40"/>
    </row>
    <row r="135" spans="1:6" ht="20.100000000000001" customHeight="1" x14ac:dyDescent="0.2">
      <c r="B135" s="434">
        <v>481</v>
      </c>
      <c r="C135" s="24" t="s">
        <v>561</v>
      </c>
      <c r="D135" s="19" t="s">
        <v>190</v>
      </c>
      <c r="E135" s="39"/>
      <c r="F135" s="40"/>
    </row>
    <row r="136" spans="1:6" ht="36.75" customHeight="1" x14ac:dyDescent="0.2">
      <c r="B136" s="434">
        <v>427</v>
      </c>
      <c r="C136" s="24" t="s">
        <v>562</v>
      </c>
      <c r="D136" s="19" t="s">
        <v>191</v>
      </c>
      <c r="E136" s="39"/>
      <c r="F136" s="40"/>
    </row>
    <row r="137" spans="1:6" ht="33" customHeight="1" x14ac:dyDescent="0.2">
      <c r="A137" s="46"/>
      <c r="B137" s="433" t="s">
        <v>563</v>
      </c>
      <c r="C137" s="24" t="s">
        <v>564</v>
      </c>
      <c r="D137" s="19" t="s">
        <v>192</v>
      </c>
      <c r="E137" s="39"/>
      <c r="F137" s="40"/>
    </row>
    <row r="138" spans="1:6" ht="20.100000000000001" customHeight="1" x14ac:dyDescent="0.2">
      <c r="A138" s="46"/>
      <c r="B138" s="799"/>
      <c r="C138" s="20" t="s">
        <v>565</v>
      </c>
      <c r="D138" s="804" t="s">
        <v>193</v>
      </c>
      <c r="E138" s="800"/>
      <c r="F138" s="802"/>
    </row>
    <row r="139" spans="1:6" ht="23.25" customHeight="1" x14ac:dyDescent="0.2">
      <c r="A139" s="46"/>
      <c r="B139" s="799"/>
      <c r="C139" s="21" t="s">
        <v>566</v>
      </c>
      <c r="D139" s="804"/>
      <c r="E139" s="801"/>
      <c r="F139" s="803"/>
    </row>
    <row r="140" spans="1:6" ht="20.100000000000001" customHeight="1" x14ac:dyDescent="0.2">
      <c r="A140" s="46"/>
      <c r="B140" s="799"/>
      <c r="C140" s="20" t="s">
        <v>567</v>
      </c>
      <c r="D140" s="804" t="s">
        <v>194</v>
      </c>
      <c r="E140" s="800"/>
      <c r="F140" s="802"/>
    </row>
    <row r="141" spans="1:6" ht="12" customHeight="1" x14ac:dyDescent="0.2">
      <c r="A141" s="46"/>
      <c r="B141" s="799"/>
      <c r="C141" s="21" t="s">
        <v>568</v>
      </c>
      <c r="D141" s="804"/>
      <c r="E141" s="801"/>
      <c r="F141" s="803"/>
    </row>
    <row r="142" spans="1:6" ht="20.100000000000001" customHeight="1" thickBot="1" x14ac:dyDescent="0.25">
      <c r="A142" s="46"/>
      <c r="B142" s="436">
        <v>89</v>
      </c>
      <c r="C142" s="30" t="s">
        <v>569</v>
      </c>
      <c r="D142" s="31" t="s">
        <v>195</v>
      </c>
      <c r="E142" s="41"/>
      <c r="F142" s="42"/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theme="6" tint="0.59999389629810485"/>
  </sheetPr>
  <dimension ref="A1:G68"/>
  <sheetViews>
    <sheetView showGridLines="0" workbookViewId="0">
      <selection activeCell="G6" sqref="G6"/>
    </sheetView>
  </sheetViews>
  <sheetFormatPr defaultRowHeight="15.75" x14ac:dyDescent="0.25"/>
  <cols>
    <col min="1" max="1" width="3.42578125" style="50" customWidth="1"/>
    <col min="2" max="2" width="59.5703125" style="50" customWidth="1"/>
    <col min="3" max="3" width="9.42578125" style="50" customWidth="1"/>
    <col min="4" max="7" width="15.7109375" style="1" customWidth="1"/>
    <col min="8" max="16384" width="9.140625" style="50"/>
  </cols>
  <sheetData>
    <row r="1" spans="1:7" x14ac:dyDescent="0.25">
      <c r="G1" s="84" t="s">
        <v>751</v>
      </c>
    </row>
    <row r="2" spans="1:7" s="4" customFormat="1" ht="21.75" customHeight="1" x14ac:dyDescent="0.25">
      <c r="B2" s="820" t="s">
        <v>43</v>
      </c>
      <c r="C2" s="820"/>
      <c r="D2" s="820"/>
      <c r="E2" s="820"/>
      <c r="F2" s="820"/>
      <c r="G2" s="820"/>
    </row>
    <row r="3" spans="1:7" s="4" customFormat="1" ht="14.25" customHeight="1" x14ac:dyDescent="0.25">
      <c r="B3" s="821" t="s">
        <v>837</v>
      </c>
      <c r="C3" s="821"/>
      <c r="D3" s="821"/>
      <c r="E3" s="821"/>
      <c r="F3" s="821"/>
      <c r="G3" s="821"/>
    </row>
    <row r="4" spans="1:7" ht="16.5" thickBot="1" x14ac:dyDescent="0.3">
      <c r="D4" s="50"/>
      <c r="E4" s="50"/>
      <c r="F4" s="50"/>
      <c r="G4" s="43" t="s">
        <v>198</v>
      </c>
    </row>
    <row r="5" spans="1:7" ht="19.5" customHeight="1" x14ac:dyDescent="0.25">
      <c r="B5" s="910" t="s">
        <v>664</v>
      </c>
      <c r="C5" s="912" t="s">
        <v>40</v>
      </c>
      <c r="D5" s="880" t="s">
        <v>65</v>
      </c>
      <c r="E5" s="881"/>
      <c r="F5" s="881"/>
      <c r="G5" s="882"/>
    </row>
    <row r="6" spans="1:7" ht="36.75" customHeight="1" x14ac:dyDescent="0.25">
      <c r="A6" s="116"/>
      <c r="B6" s="911"/>
      <c r="C6" s="913"/>
      <c r="D6" s="398" t="s">
        <v>838</v>
      </c>
      <c r="E6" s="399" t="s">
        <v>834</v>
      </c>
      <c r="F6" s="398" t="s">
        <v>839</v>
      </c>
      <c r="G6" s="400" t="s">
        <v>840</v>
      </c>
    </row>
    <row r="7" spans="1:7" ht="15" customHeight="1" thickBot="1" x14ac:dyDescent="0.3">
      <c r="A7" s="116"/>
      <c r="B7" s="32">
        <v>1</v>
      </c>
      <c r="C7" s="29">
        <v>2</v>
      </c>
      <c r="D7" s="29">
        <v>3</v>
      </c>
      <c r="E7" s="29">
        <v>4</v>
      </c>
      <c r="F7" s="29">
        <v>5</v>
      </c>
      <c r="G7" s="58">
        <v>6</v>
      </c>
    </row>
    <row r="8" spans="1:7" s="67" customFormat="1" ht="20.100000000000001" customHeight="1" x14ac:dyDescent="0.25">
      <c r="A8" s="76"/>
      <c r="B8" s="73" t="s">
        <v>665</v>
      </c>
      <c r="C8" s="401"/>
      <c r="D8" s="91"/>
      <c r="E8" s="91"/>
      <c r="F8" s="91"/>
      <c r="G8" s="92"/>
    </row>
    <row r="9" spans="1:7" s="67" customFormat="1" ht="20.100000000000001" customHeight="1" x14ac:dyDescent="0.25">
      <c r="A9" s="76"/>
      <c r="B9" s="402" t="s">
        <v>666</v>
      </c>
      <c r="C9" s="403">
        <v>3001</v>
      </c>
      <c r="D9" s="404"/>
      <c r="E9" s="405"/>
      <c r="F9" s="406"/>
      <c r="G9" s="407"/>
    </row>
    <row r="10" spans="1:7" s="67" customFormat="1" ht="20.100000000000001" customHeight="1" x14ac:dyDescent="0.25">
      <c r="A10" s="76"/>
      <c r="B10" s="74" t="s">
        <v>667</v>
      </c>
      <c r="C10" s="16">
        <v>3002</v>
      </c>
      <c r="D10" s="110"/>
      <c r="E10" s="91"/>
      <c r="F10" s="91"/>
      <c r="G10" s="92"/>
    </row>
    <row r="11" spans="1:7" s="67" customFormat="1" ht="20.100000000000001" customHeight="1" x14ac:dyDescent="0.25">
      <c r="A11" s="76"/>
      <c r="B11" s="74" t="s">
        <v>668</v>
      </c>
      <c r="C11" s="16">
        <v>3003</v>
      </c>
      <c r="D11" s="91"/>
      <c r="E11" s="91"/>
      <c r="F11" s="91"/>
      <c r="G11" s="92"/>
    </row>
    <row r="12" spans="1:7" s="67" customFormat="1" ht="20.100000000000001" customHeight="1" x14ac:dyDescent="0.25">
      <c r="A12" s="76"/>
      <c r="B12" s="74" t="s">
        <v>669</v>
      </c>
      <c r="C12" s="16">
        <v>3004</v>
      </c>
      <c r="D12" s="91"/>
      <c r="E12" s="91"/>
      <c r="F12" s="91"/>
      <c r="G12" s="92"/>
    </row>
    <row r="13" spans="1:7" s="67" customFormat="1" ht="20.100000000000001" customHeight="1" x14ac:dyDescent="0.25">
      <c r="A13" s="76"/>
      <c r="B13" s="74" t="s">
        <v>767</v>
      </c>
      <c r="C13" s="16">
        <v>3005</v>
      </c>
      <c r="D13" s="91"/>
      <c r="E13" s="91"/>
      <c r="F13" s="91"/>
      <c r="G13" s="92"/>
    </row>
    <row r="14" spans="1:7" s="67" customFormat="1" ht="20.100000000000001" customHeight="1" x14ac:dyDescent="0.25">
      <c r="A14" s="76"/>
      <c r="B14" s="402" t="s">
        <v>670</v>
      </c>
      <c r="C14" s="408">
        <v>3006</v>
      </c>
      <c r="D14" s="406"/>
      <c r="E14" s="406"/>
      <c r="F14" s="406"/>
      <c r="G14" s="407"/>
    </row>
    <row r="15" spans="1:7" s="67" customFormat="1" ht="20.100000000000001" customHeight="1" x14ac:dyDescent="0.25">
      <c r="A15" s="76"/>
      <c r="B15" s="74" t="s">
        <v>671</v>
      </c>
      <c r="C15" s="16">
        <v>3007</v>
      </c>
      <c r="D15" s="91"/>
      <c r="E15" s="91"/>
      <c r="F15" s="91"/>
      <c r="G15" s="92"/>
    </row>
    <row r="16" spans="1:7" s="67" customFormat="1" ht="20.100000000000001" customHeight="1" x14ac:dyDescent="0.25">
      <c r="A16" s="76"/>
      <c r="B16" s="74" t="s">
        <v>672</v>
      </c>
      <c r="C16" s="16">
        <v>3008</v>
      </c>
      <c r="D16" s="91"/>
      <c r="E16" s="91"/>
      <c r="F16" s="91"/>
      <c r="G16" s="92"/>
    </row>
    <row r="17" spans="1:7" s="67" customFormat="1" ht="20.100000000000001" customHeight="1" x14ac:dyDescent="0.25">
      <c r="A17" s="76"/>
      <c r="B17" s="74" t="s">
        <v>673</v>
      </c>
      <c r="C17" s="16">
        <v>3009</v>
      </c>
      <c r="D17" s="91"/>
      <c r="E17" s="91"/>
      <c r="F17" s="91"/>
      <c r="G17" s="92"/>
    </row>
    <row r="18" spans="1:7" s="67" customFormat="1" ht="20.100000000000001" customHeight="1" x14ac:dyDescent="0.25">
      <c r="A18" s="76"/>
      <c r="B18" s="74" t="s">
        <v>674</v>
      </c>
      <c r="C18" s="16">
        <v>3010</v>
      </c>
      <c r="D18" s="91"/>
      <c r="E18" s="91"/>
      <c r="F18" s="91"/>
      <c r="G18" s="92"/>
    </row>
    <row r="19" spans="1:7" s="67" customFormat="1" ht="20.100000000000001" customHeight="1" x14ac:dyDescent="0.25">
      <c r="A19" s="76"/>
      <c r="B19" s="74" t="s">
        <v>675</v>
      </c>
      <c r="C19" s="16">
        <v>3011</v>
      </c>
      <c r="D19" s="111"/>
      <c r="E19" s="111"/>
      <c r="F19" s="111"/>
      <c r="G19" s="112"/>
    </row>
    <row r="20" spans="1:7" s="67" customFormat="1" ht="20.100000000000001" customHeight="1" x14ac:dyDescent="0.25">
      <c r="A20" s="76"/>
      <c r="B20" s="74" t="s">
        <v>676</v>
      </c>
      <c r="C20" s="16">
        <v>3012</v>
      </c>
      <c r="D20" s="91"/>
      <c r="E20" s="91"/>
      <c r="F20" s="91"/>
      <c r="G20" s="92"/>
    </row>
    <row r="21" spans="1:7" s="67" customFormat="1" ht="20.100000000000001" customHeight="1" x14ac:dyDescent="0.25">
      <c r="A21" s="76"/>
      <c r="B21" s="74" t="s">
        <v>677</v>
      </c>
      <c r="C21" s="16">
        <v>3013</v>
      </c>
      <c r="D21" s="91"/>
      <c r="E21" s="91"/>
      <c r="F21" s="91"/>
      <c r="G21" s="92"/>
    </row>
    <row r="22" spans="1:7" s="67" customFormat="1" ht="20.100000000000001" customHeight="1" x14ac:dyDescent="0.25">
      <c r="A22" s="76"/>
      <c r="B22" s="74" t="s">
        <v>765</v>
      </c>
      <c r="C22" s="16">
        <v>3014</v>
      </c>
      <c r="D22" s="110"/>
      <c r="E22" s="110"/>
      <c r="F22" s="110"/>
      <c r="G22" s="113"/>
    </row>
    <row r="23" spans="1:7" s="67" customFormat="1" ht="20.100000000000001" customHeight="1" x14ac:dyDescent="0.25">
      <c r="A23" s="76"/>
      <c r="B23" s="74" t="s">
        <v>678</v>
      </c>
      <c r="C23" s="16">
        <v>3015</v>
      </c>
      <c r="D23" s="91"/>
      <c r="E23" s="91"/>
      <c r="F23" s="91"/>
      <c r="G23" s="92"/>
    </row>
    <row r="24" spans="1:7" s="67" customFormat="1" ht="20.100000000000001" customHeight="1" x14ac:dyDescent="0.25">
      <c r="A24" s="76"/>
      <c r="B24" s="74" t="s">
        <v>679</v>
      </c>
      <c r="C24" s="16">
        <v>3016</v>
      </c>
      <c r="D24" s="91"/>
      <c r="E24" s="91"/>
      <c r="F24" s="91"/>
      <c r="G24" s="92"/>
    </row>
    <row r="25" spans="1:7" s="67" customFormat="1" ht="20.100000000000001" customHeight="1" x14ac:dyDescent="0.25">
      <c r="A25" s="76"/>
      <c r="B25" s="75" t="s">
        <v>680</v>
      </c>
      <c r="C25" s="16"/>
      <c r="D25" s="91"/>
      <c r="E25" s="91"/>
      <c r="F25" s="91"/>
      <c r="G25" s="92"/>
    </row>
    <row r="26" spans="1:7" s="67" customFormat="1" ht="20.100000000000001" customHeight="1" x14ac:dyDescent="0.25">
      <c r="A26" s="76"/>
      <c r="B26" s="402" t="s">
        <v>132</v>
      </c>
      <c r="C26" s="408">
        <v>3017</v>
      </c>
      <c r="D26" s="406"/>
      <c r="E26" s="406"/>
      <c r="F26" s="406"/>
      <c r="G26" s="407"/>
    </row>
    <row r="27" spans="1:7" s="67" customFormat="1" ht="20.100000000000001" customHeight="1" x14ac:dyDescent="0.25">
      <c r="A27" s="76"/>
      <c r="B27" s="74" t="s">
        <v>681</v>
      </c>
      <c r="C27" s="16">
        <v>3018</v>
      </c>
      <c r="D27" s="91"/>
      <c r="E27" s="91"/>
      <c r="F27" s="91"/>
      <c r="G27" s="92"/>
    </row>
    <row r="28" spans="1:7" s="67" customFormat="1" ht="27.75" customHeight="1" x14ac:dyDescent="0.25">
      <c r="A28" s="76"/>
      <c r="B28" s="74" t="s">
        <v>682</v>
      </c>
      <c r="C28" s="16">
        <v>3019</v>
      </c>
      <c r="D28" s="91"/>
      <c r="E28" s="91"/>
      <c r="F28" s="91"/>
      <c r="G28" s="92"/>
    </row>
    <row r="29" spans="1:7" s="67" customFormat="1" ht="20.100000000000001" customHeight="1" x14ac:dyDescent="0.25">
      <c r="A29" s="76"/>
      <c r="B29" s="74" t="s">
        <v>683</v>
      </c>
      <c r="C29" s="16">
        <v>3020</v>
      </c>
      <c r="D29" s="91"/>
      <c r="E29" s="91"/>
      <c r="F29" s="91"/>
      <c r="G29" s="92"/>
    </row>
    <row r="30" spans="1:7" s="67" customFormat="1" ht="20.100000000000001" customHeight="1" x14ac:dyDescent="0.25">
      <c r="A30" s="76"/>
      <c r="B30" s="74" t="s">
        <v>684</v>
      </c>
      <c r="C30" s="16">
        <v>3021</v>
      </c>
      <c r="D30" s="91"/>
      <c r="E30" s="91"/>
      <c r="F30" s="91"/>
      <c r="G30" s="92"/>
    </row>
    <row r="31" spans="1:7" s="67" customFormat="1" ht="20.100000000000001" customHeight="1" x14ac:dyDescent="0.25">
      <c r="A31" s="76"/>
      <c r="B31" s="74" t="s">
        <v>32</v>
      </c>
      <c r="C31" s="16">
        <v>3022</v>
      </c>
      <c r="D31" s="91"/>
      <c r="E31" s="91"/>
      <c r="F31" s="91"/>
      <c r="G31" s="92"/>
    </row>
    <row r="32" spans="1:7" s="67" customFormat="1" ht="20.100000000000001" customHeight="1" x14ac:dyDescent="0.25">
      <c r="A32" s="76"/>
      <c r="B32" s="402" t="s">
        <v>133</v>
      </c>
      <c r="C32" s="408">
        <v>3023</v>
      </c>
      <c r="D32" s="409"/>
      <c r="E32" s="409"/>
      <c r="F32" s="409"/>
      <c r="G32" s="410"/>
    </row>
    <row r="33" spans="1:7" s="67" customFormat="1" ht="20.100000000000001" customHeight="1" x14ac:dyDescent="0.25">
      <c r="A33" s="76"/>
      <c r="B33" s="74" t="s">
        <v>685</v>
      </c>
      <c r="C33" s="16">
        <v>3024</v>
      </c>
      <c r="D33" s="91"/>
      <c r="E33" s="91"/>
      <c r="F33" s="91"/>
      <c r="G33" s="92"/>
    </row>
    <row r="34" spans="1:7" s="67" customFormat="1" ht="34.5" customHeight="1" x14ac:dyDescent="0.25">
      <c r="A34" s="76"/>
      <c r="B34" s="74" t="s">
        <v>686</v>
      </c>
      <c r="C34" s="16">
        <v>3025</v>
      </c>
      <c r="D34" s="91"/>
      <c r="E34" s="91"/>
      <c r="F34" s="91"/>
      <c r="G34" s="92"/>
    </row>
    <row r="35" spans="1:7" s="67" customFormat="1" ht="20.100000000000001" customHeight="1" x14ac:dyDescent="0.25">
      <c r="A35" s="76"/>
      <c r="B35" s="74" t="s">
        <v>687</v>
      </c>
      <c r="C35" s="16">
        <v>3026</v>
      </c>
      <c r="D35" s="110"/>
      <c r="E35" s="110"/>
      <c r="F35" s="110"/>
      <c r="G35" s="113"/>
    </row>
    <row r="36" spans="1:7" s="67" customFormat="1" ht="20.100000000000001" customHeight="1" x14ac:dyDescent="0.25">
      <c r="A36" s="76"/>
      <c r="B36" s="74" t="s">
        <v>688</v>
      </c>
      <c r="C36" s="16">
        <v>3027</v>
      </c>
      <c r="D36" s="91"/>
      <c r="E36" s="91"/>
      <c r="F36" s="91"/>
      <c r="G36" s="92"/>
    </row>
    <row r="37" spans="1:7" s="67" customFormat="1" ht="20.100000000000001" customHeight="1" x14ac:dyDescent="0.25">
      <c r="A37" s="76"/>
      <c r="B37" s="74" t="s">
        <v>689</v>
      </c>
      <c r="C37" s="16">
        <v>3028</v>
      </c>
      <c r="D37" s="91"/>
      <c r="E37" s="91"/>
      <c r="F37" s="91"/>
      <c r="G37" s="92"/>
    </row>
    <row r="38" spans="1:7" s="67" customFormat="1" ht="26.25" customHeight="1" x14ac:dyDescent="0.25">
      <c r="A38" s="76"/>
      <c r="B38" s="75" t="s">
        <v>690</v>
      </c>
      <c r="C38" s="16"/>
      <c r="D38" s="91"/>
      <c r="E38" s="91"/>
      <c r="F38" s="91"/>
      <c r="G38" s="92"/>
    </row>
    <row r="39" spans="1:7" s="67" customFormat="1" ht="20.100000000000001" customHeight="1" x14ac:dyDescent="0.25">
      <c r="A39" s="76"/>
      <c r="B39" s="402" t="s">
        <v>691</v>
      </c>
      <c r="C39" s="408">
        <v>3029</v>
      </c>
      <c r="D39" s="406"/>
      <c r="E39" s="406"/>
      <c r="F39" s="406"/>
      <c r="G39" s="407"/>
    </row>
    <row r="40" spans="1:7" s="67" customFormat="1" ht="20.100000000000001" customHeight="1" x14ac:dyDescent="0.25">
      <c r="A40" s="76"/>
      <c r="B40" s="74" t="s">
        <v>33</v>
      </c>
      <c r="C40" s="16">
        <v>3030</v>
      </c>
      <c r="D40" s="91"/>
      <c r="E40" s="91"/>
      <c r="F40" s="91"/>
      <c r="G40" s="92"/>
    </row>
    <row r="41" spans="1:7" s="67" customFormat="1" ht="20.100000000000001" customHeight="1" x14ac:dyDescent="0.25">
      <c r="A41" s="76"/>
      <c r="B41" s="74" t="s">
        <v>692</v>
      </c>
      <c r="C41" s="16">
        <v>3031</v>
      </c>
      <c r="D41" s="91"/>
      <c r="E41" s="91"/>
      <c r="F41" s="91"/>
      <c r="G41" s="92"/>
    </row>
    <row r="42" spans="1:7" s="67" customFormat="1" ht="20.100000000000001" customHeight="1" x14ac:dyDescent="0.25">
      <c r="A42" s="76"/>
      <c r="B42" s="74" t="s">
        <v>693</v>
      </c>
      <c r="C42" s="16">
        <v>3032</v>
      </c>
      <c r="D42" s="91"/>
      <c r="E42" s="91"/>
      <c r="F42" s="91"/>
      <c r="G42" s="92"/>
    </row>
    <row r="43" spans="1:7" s="67" customFormat="1" ht="20.100000000000001" customHeight="1" x14ac:dyDescent="0.25">
      <c r="A43" s="76"/>
      <c r="B43" s="74" t="s">
        <v>694</v>
      </c>
      <c r="C43" s="16">
        <v>3033</v>
      </c>
      <c r="D43" s="91"/>
      <c r="E43" s="91"/>
      <c r="F43" s="91"/>
      <c r="G43" s="92"/>
    </row>
    <row r="44" spans="1:7" s="67" customFormat="1" ht="20.100000000000001" customHeight="1" x14ac:dyDescent="0.25">
      <c r="A44" s="76"/>
      <c r="B44" s="74" t="s">
        <v>695</v>
      </c>
      <c r="C44" s="16">
        <v>3034</v>
      </c>
      <c r="D44" s="91"/>
      <c r="E44" s="91"/>
      <c r="F44" s="91"/>
      <c r="G44" s="92"/>
    </row>
    <row r="45" spans="1:7" s="67" customFormat="1" ht="20.100000000000001" customHeight="1" x14ac:dyDescent="0.25">
      <c r="A45" s="76"/>
      <c r="B45" s="74" t="s">
        <v>696</v>
      </c>
      <c r="C45" s="16">
        <v>3035</v>
      </c>
      <c r="D45" s="91"/>
      <c r="E45" s="91"/>
      <c r="F45" s="91"/>
      <c r="G45" s="92"/>
    </row>
    <row r="46" spans="1:7" s="67" customFormat="1" ht="20.100000000000001" customHeight="1" x14ac:dyDescent="0.25">
      <c r="A46" s="76"/>
      <c r="B46" s="74" t="s">
        <v>766</v>
      </c>
      <c r="C46" s="16">
        <v>3036</v>
      </c>
      <c r="D46" s="91"/>
      <c r="E46" s="91"/>
      <c r="F46" s="91"/>
      <c r="G46" s="92"/>
    </row>
    <row r="47" spans="1:7" s="67" customFormat="1" ht="20.100000000000001" customHeight="1" x14ac:dyDescent="0.25">
      <c r="A47" s="76"/>
      <c r="B47" s="402" t="s">
        <v>697</v>
      </c>
      <c r="C47" s="408">
        <v>3037</v>
      </c>
      <c r="D47" s="406"/>
      <c r="E47" s="406"/>
      <c r="F47" s="406"/>
      <c r="G47" s="407"/>
    </row>
    <row r="48" spans="1:7" s="67" customFormat="1" ht="20.100000000000001" customHeight="1" x14ac:dyDescent="0.25">
      <c r="A48" s="76"/>
      <c r="B48" s="74" t="s">
        <v>698</v>
      </c>
      <c r="C48" s="16">
        <v>3038</v>
      </c>
      <c r="D48" s="91"/>
      <c r="E48" s="91"/>
      <c r="F48" s="91"/>
      <c r="G48" s="92"/>
    </row>
    <row r="49" spans="1:7" s="67" customFormat="1" ht="20.100000000000001" customHeight="1" x14ac:dyDescent="0.25">
      <c r="A49" s="76"/>
      <c r="B49" s="74" t="s">
        <v>692</v>
      </c>
      <c r="C49" s="16">
        <v>3039</v>
      </c>
      <c r="D49" s="91"/>
      <c r="E49" s="91"/>
      <c r="F49" s="91"/>
      <c r="G49" s="92"/>
    </row>
    <row r="50" spans="1:7" s="67" customFormat="1" ht="20.100000000000001" customHeight="1" x14ac:dyDescent="0.25">
      <c r="A50" s="76"/>
      <c r="B50" s="74" t="s">
        <v>693</v>
      </c>
      <c r="C50" s="16">
        <v>3040</v>
      </c>
      <c r="D50" s="91"/>
      <c r="E50" s="91"/>
      <c r="F50" s="91"/>
      <c r="G50" s="92"/>
    </row>
    <row r="51" spans="1:7" s="67" customFormat="1" ht="20.100000000000001" customHeight="1" x14ac:dyDescent="0.25">
      <c r="A51" s="76"/>
      <c r="B51" s="74" t="s">
        <v>694</v>
      </c>
      <c r="C51" s="16">
        <v>3041</v>
      </c>
      <c r="D51" s="111"/>
      <c r="E51" s="111"/>
      <c r="F51" s="111"/>
      <c r="G51" s="112"/>
    </row>
    <row r="52" spans="1:7" s="67" customFormat="1" ht="20.100000000000001" customHeight="1" x14ac:dyDescent="0.25">
      <c r="A52" s="76"/>
      <c r="B52" s="74" t="s">
        <v>695</v>
      </c>
      <c r="C52" s="53">
        <v>3042</v>
      </c>
      <c r="D52" s="91"/>
      <c r="E52" s="91"/>
      <c r="F52" s="91"/>
      <c r="G52" s="92"/>
    </row>
    <row r="53" spans="1:7" s="67" customFormat="1" ht="20.100000000000001" customHeight="1" x14ac:dyDescent="0.25">
      <c r="A53" s="76"/>
      <c r="B53" s="74" t="s">
        <v>699</v>
      </c>
      <c r="C53" s="53">
        <v>3043</v>
      </c>
      <c r="D53" s="91"/>
      <c r="E53" s="91"/>
      <c r="F53" s="91"/>
      <c r="G53" s="92"/>
    </row>
    <row r="54" spans="1:7" s="67" customFormat="1" ht="20.100000000000001" customHeight="1" x14ac:dyDescent="0.25">
      <c r="A54" s="76"/>
      <c r="B54" s="74" t="s">
        <v>700</v>
      </c>
      <c r="C54" s="53">
        <v>3044</v>
      </c>
      <c r="D54" s="91"/>
      <c r="E54" s="91"/>
      <c r="F54" s="91"/>
      <c r="G54" s="92"/>
    </row>
    <row r="55" spans="1:7" s="67" customFormat="1" ht="20.100000000000001" customHeight="1" x14ac:dyDescent="0.25">
      <c r="A55" s="76"/>
      <c r="B55" s="74" t="s">
        <v>701</v>
      </c>
      <c r="C55" s="53">
        <v>3045</v>
      </c>
      <c r="D55" s="91"/>
      <c r="E55" s="91"/>
      <c r="F55" s="91"/>
      <c r="G55" s="92"/>
    </row>
    <row r="56" spans="1:7" s="67" customFormat="1" ht="20.100000000000001" customHeight="1" x14ac:dyDescent="0.25">
      <c r="A56" s="76"/>
      <c r="B56" s="74" t="s">
        <v>702</v>
      </c>
      <c r="C56" s="53">
        <v>3046</v>
      </c>
      <c r="D56" s="91"/>
      <c r="E56" s="91"/>
      <c r="F56" s="91"/>
      <c r="G56" s="92"/>
    </row>
    <row r="57" spans="1:7" s="67" customFormat="1" ht="20.100000000000001" customHeight="1" x14ac:dyDescent="0.25">
      <c r="A57" s="76"/>
      <c r="B57" s="74" t="s">
        <v>703</v>
      </c>
      <c r="C57" s="53">
        <v>3047</v>
      </c>
      <c r="D57" s="90"/>
      <c r="E57" s="90"/>
      <c r="F57" s="90"/>
      <c r="G57" s="117"/>
    </row>
    <row r="58" spans="1:7" s="67" customFormat="1" ht="20.100000000000001" customHeight="1" x14ac:dyDescent="0.25">
      <c r="A58" s="76"/>
      <c r="B58" s="75" t="s">
        <v>704</v>
      </c>
      <c r="C58" s="53">
        <v>3048</v>
      </c>
      <c r="D58" s="90"/>
      <c r="E58" s="90"/>
      <c r="F58" s="90"/>
      <c r="G58" s="117"/>
    </row>
    <row r="59" spans="1:7" s="67" customFormat="1" ht="20.100000000000001" customHeight="1" x14ac:dyDescent="0.25">
      <c r="A59" s="76"/>
      <c r="B59" s="75" t="s">
        <v>705</v>
      </c>
      <c r="C59" s="53">
        <v>3049</v>
      </c>
      <c r="D59" s="90"/>
      <c r="E59" s="90"/>
      <c r="F59" s="90"/>
      <c r="G59" s="117"/>
    </row>
    <row r="60" spans="1:7" s="67" customFormat="1" ht="20.100000000000001" customHeight="1" x14ac:dyDescent="0.25">
      <c r="A60" s="76"/>
      <c r="B60" s="402" t="s">
        <v>706</v>
      </c>
      <c r="C60" s="411">
        <v>3050</v>
      </c>
      <c r="D60" s="412"/>
      <c r="E60" s="412"/>
      <c r="F60" s="412"/>
      <c r="G60" s="413"/>
    </row>
    <row r="61" spans="1:7" s="67" customFormat="1" ht="20.100000000000001" customHeight="1" x14ac:dyDescent="0.25">
      <c r="A61" s="76"/>
      <c r="B61" s="402" t="s">
        <v>707</v>
      </c>
      <c r="C61" s="411">
        <v>3051</v>
      </c>
      <c r="D61" s="412"/>
      <c r="E61" s="412"/>
      <c r="F61" s="412"/>
      <c r="G61" s="413"/>
    </row>
    <row r="62" spans="1:7" s="67" customFormat="1" ht="20.100000000000001" customHeight="1" x14ac:dyDescent="0.25">
      <c r="A62" s="76"/>
      <c r="B62" s="402" t="s">
        <v>708</v>
      </c>
      <c r="C62" s="411">
        <v>3052</v>
      </c>
      <c r="D62" s="412"/>
      <c r="E62" s="412"/>
      <c r="F62" s="412"/>
      <c r="G62" s="413"/>
    </row>
    <row r="63" spans="1:7" s="67" customFormat="1" ht="24" customHeight="1" x14ac:dyDescent="0.25">
      <c r="A63" s="76"/>
      <c r="B63" s="75" t="s">
        <v>709</v>
      </c>
      <c r="C63" s="53">
        <v>3053</v>
      </c>
      <c r="D63" s="90"/>
      <c r="E63" s="90"/>
      <c r="F63" s="90"/>
      <c r="G63" s="117"/>
    </row>
    <row r="64" spans="1:7" s="67" customFormat="1" ht="24" customHeight="1" x14ac:dyDescent="0.25">
      <c r="A64" s="76"/>
      <c r="B64" s="75" t="s">
        <v>790</v>
      </c>
      <c r="C64" s="53">
        <v>3054</v>
      </c>
      <c r="D64" s="90"/>
      <c r="E64" s="90"/>
      <c r="F64" s="90"/>
      <c r="G64" s="117"/>
    </row>
    <row r="65" spans="2:7" s="67" customFormat="1" ht="20.100000000000001" customHeight="1" x14ac:dyDescent="0.25">
      <c r="B65" s="414" t="s">
        <v>710</v>
      </c>
      <c r="C65" s="908">
        <v>3055</v>
      </c>
      <c r="D65" s="904"/>
      <c r="E65" s="904"/>
      <c r="F65" s="904"/>
      <c r="G65" s="906"/>
    </row>
    <row r="66" spans="2:7" s="67" customFormat="1" ht="13.5" customHeight="1" thickBot="1" x14ac:dyDescent="0.3">
      <c r="B66" s="415" t="s">
        <v>711</v>
      </c>
      <c r="C66" s="909"/>
      <c r="D66" s="905"/>
      <c r="E66" s="905"/>
      <c r="F66" s="905"/>
      <c r="G66" s="907"/>
    </row>
    <row r="67" spans="2:7" x14ac:dyDescent="0.25">
      <c r="B67" s="52"/>
    </row>
    <row r="68" spans="2:7" x14ac:dyDescent="0.25">
      <c r="B68" s="5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zoomScale="85" zoomScaleNormal="85" workbookViewId="0">
      <selection activeCell="B16" sqref="B16:F16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19"/>
      <c r="C1" s="119"/>
      <c r="D1" s="119"/>
      <c r="E1" s="119"/>
      <c r="F1" s="119"/>
      <c r="G1" s="146" t="s">
        <v>361</v>
      </c>
    </row>
    <row r="2" spans="2:10" ht="15.75" x14ac:dyDescent="0.25">
      <c r="B2" s="119"/>
      <c r="C2" s="119"/>
      <c r="D2" s="119"/>
      <c r="E2" s="119"/>
      <c r="F2" s="119"/>
    </row>
    <row r="5" spans="2:10" ht="22.5" customHeight="1" x14ac:dyDescent="0.3">
      <c r="B5" s="915" t="s">
        <v>223</v>
      </c>
      <c r="C5" s="915"/>
      <c r="D5" s="915"/>
      <c r="E5" s="915"/>
      <c r="F5" s="915"/>
      <c r="G5" s="915"/>
      <c r="H5" s="120"/>
      <c r="I5" s="120"/>
    </row>
    <row r="6" spans="2:10" ht="15.75" x14ac:dyDescent="0.25">
      <c r="G6" s="69"/>
      <c r="H6" s="69"/>
      <c r="I6" s="69"/>
    </row>
    <row r="7" spans="2:10" ht="15.75" thickBot="1" x14ac:dyDescent="0.25">
      <c r="G7" s="118" t="s">
        <v>46</v>
      </c>
    </row>
    <row r="8" spans="2:10" s="121" customFormat="1" ht="18" customHeight="1" x14ac:dyDescent="0.25">
      <c r="B8" s="916" t="s">
        <v>841</v>
      </c>
      <c r="C8" s="917"/>
      <c r="D8" s="917"/>
      <c r="E8" s="917"/>
      <c r="F8" s="917"/>
      <c r="G8" s="918"/>
      <c r="J8" s="122"/>
    </row>
    <row r="9" spans="2:10" s="121" customFormat="1" ht="21.75" customHeight="1" thickBot="1" x14ac:dyDescent="0.3">
      <c r="B9" s="919"/>
      <c r="C9" s="920"/>
      <c r="D9" s="920"/>
      <c r="E9" s="920"/>
      <c r="F9" s="920"/>
      <c r="G9" s="921"/>
    </row>
    <row r="10" spans="2:10" s="121" customFormat="1" ht="60.75" customHeight="1" x14ac:dyDescent="0.25">
      <c r="B10" s="392" t="s">
        <v>224</v>
      </c>
      <c r="C10" s="396" t="s">
        <v>24</v>
      </c>
      <c r="D10" s="396" t="s">
        <v>225</v>
      </c>
      <c r="E10" s="396" t="s">
        <v>392</v>
      </c>
      <c r="F10" s="396" t="s">
        <v>226</v>
      </c>
      <c r="G10" s="397" t="s">
        <v>391</v>
      </c>
    </row>
    <row r="11" spans="2:10" s="121" customFormat="1" ht="17.25" customHeight="1" thickBot="1" x14ac:dyDescent="0.3">
      <c r="B11" s="123"/>
      <c r="C11" s="145">
        <v>1</v>
      </c>
      <c r="D11" s="145">
        <v>2</v>
      </c>
      <c r="E11" s="145">
        <v>3</v>
      </c>
      <c r="F11" s="145" t="s">
        <v>227</v>
      </c>
      <c r="G11" s="124">
        <v>5</v>
      </c>
    </row>
    <row r="12" spans="2:10" s="121" customFormat="1" ht="33" customHeight="1" x14ac:dyDescent="0.25">
      <c r="B12" s="125" t="s">
        <v>228</v>
      </c>
      <c r="C12" s="106"/>
      <c r="D12" s="106"/>
      <c r="E12" s="106"/>
      <c r="F12" s="126"/>
      <c r="G12" s="127"/>
    </row>
    <row r="13" spans="2:10" s="121" customFormat="1" ht="33" customHeight="1" x14ac:dyDescent="0.25">
      <c r="B13" s="128" t="s">
        <v>229</v>
      </c>
      <c r="C13" s="86"/>
      <c r="D13" s="86"/>
      <c r="E13" s="86"/>
      <c r="F13" s="86"/>
      <c r="G13" s="129"/>
    </row>
    <row r="14" spans="2:10" s="121" customFormat="1" ht="33" customHeight="1" thickBot="1" x14ac:dyDescent="0.3">
      <c r="B14" s="130" t="s">
        <v>21</v>
      </c>
      <c r="C14" s="88"/>
      <c r="D14" s="88"/>
      <c r="E14" s="88"/>
      <c r="F14" s="88"/>
      <c r="G14" s="131"/>
    </row>
    <row r="15" spans="2:10" s="121" customFormat="1" ht="42.75" customHeight="1" thickBot="1" x14ac:dyDescent="0.3">
      <c r="B15" s="132"/>
      <c r="C15" s="133"/>
      <c r="D15" s="2"/>
      <c r="E15" s="134"/>
      <c r="F15" s="135" t="s">
        <v>46</v>
      </c>
      <c r="G15" s="135"/>
    </row>
    <row r="16" spans="2:10" s="121" customFormat="1" ht="33" customHeight="1" x14ac:dyDescent="0.25">
      <c r="B16" s="922" t="s">
        <v>842</v>
      </c>
      <c r="C16" s="923"/>
      <c r="D16" s="923"/>
      <c r="E16" s="923"/>
      <c r="F16" s="924"/>
      <c r="G16" s="136"/>
      <c r="H16" s="137"/>
    </row>
    <row r="17" spans="2:8" s="121" customFormat="1" ht="18.75" thickBot="1" x14ac:dyDescent="0.3">
      <c r="B17" s="393"/>
      <c r="C17" s="394" t="s">
        <v>230</v>
      </c>
      <c r="D17" s="394" t="s">
        <v>231</v>
      </c>
      <c r="E17" s="394" t="s">
        <v>232</v>
      </c>
      <c r="F17" s="395" t="s">
        <v>233</v>
      </c>
      <c r="G17" s="138"/>
    </row>
    <row r="18" spans="2:8" s="121" customFormat="1" ht="33" customHeight="1" x14ac:dyDescent="0.25">
      <c r="B18" s="125" t="s">
        <v>228</v>
      </c>
      <c r="C18" s="126"/>
      <c r="D18" s="126"/>
      <c r="E18" s="126"/>
      <c r="F18" s="139"/>
      <c r="G18" s="140"/>
    </row>
    <row r="19" spans="2:8" ht="33" customHeight="1" x14ac:dyDescent="0.2">
      <c r="B19" s="141" t="s">
        <v>229</v>
      </c>
      <c r="C19" s="86"/>
      <c r="D19" s="86"/>
      <c r="E19" s="107"/>
      <c r="F19" s="87"/>
      <c r="G19" s="140"/>
      <c r="H19" s="140"/>
    </row>
    <row r="20" spans="2:8" ht="33" customHeight="1" thickBot="1" x14ac:dyDescent="0.25">
      <c r="B20" s="130" t="s">
        <v>21</v>
      </c>
      <c r="C20" s="88"/>
      <c r="D20" s="142"/>
      <c r="E20" s="143"/>
      <c r="F20" s="89"/>
      <c r="G20" s="140"/>
      <c r="H20" s="140"/>
    </row>
    <row r="21" spans="2:8" ht="33" customHeight="1" x14ac:dyDescent="0.2">
      <c r="G21" s="118"/>
    </row>
    <row r="22" spans="2:8" ht="18.75" customHeight="1" x14ac:dyDescent="0.2">
      <c r="B22" s="914" t="s">
        <v>808</v>
      </c>
      <c r="C22" s="914"/>
      <c r="D22" s="914"/>
      <c r="E22" s="914"/>
      <c r="F22" s="914"/>
      <c r="G22" s="914"/>
    </row>
    <row r="23" spans="2:8" ht="18.75" customHeight="1" x14ac:dyDescent="0.2">
      <c r="B23" s="144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W96"/>
  <sheetViews>
    <sheetView showGridLines="0" zoomScale="70" zoomScaleNormal="70" workbookViewId="0">
      <selection activeCell="I5" sqref="I5:I6"/>
    </sheetView>
  </sheetViews>
  <sheetFormatPr defaultRowHeight="15" x14ac:dyDescent="0.2"/>
  <cols>
    <col min="1" max="1" width="4" style="147" customWidth="1"/>
    <col min="2" max="2" width="7.7109375" style="147" customWidth="1"/>
    <col min="3" max="3" width="73.7109375" style="147" customWidth="1"/>
    <col min="4" max="9" width="20.7109375" style="147" customWidth="1"/>
    <col min="10" max="10" width="12.28515625" style="147" customWidth="1"/>
    <col min="11" max="11" width="13.42578125" style="147" customWidth="1"/>
    <col min="12" max="12" width="11.28515625" style="147" customWidth="1"/>
    <col min="13" max="13" width="12.42578125" style="147" customWidth="1"/>
    <col min="14" max="14" width="14.42578125" style="147" customWidth="1"/>
    <col min="15" max="15" width="15.140625" style="147" customWidth="1"/>
    <col min="16" max="16" width="11.28515625" style="147" customWidth="1"/>
    <col min="17" max="17" width="13.140625" style="147" customWidth="1"/>
    <col min="18" max="18" width="13" style="147" customWidth="1"/>
    <col min="19" max="19" width="14.140625" style="147" customWidth="1"/>
    <col min="20" max="20" width="26.5703125" style="147" customWidth="1"/>
    <col min="21" max="16384" width="9.140625" style="147"/>
  </cols>
  <sheetData>
    <row r="1" spans="2:23" ht="18" x14ac:dyDescent="0.25">
      <c r="I1" s="171" t="s">
        <v>360</v>
      </c>
    </row>
    <row r="3" spans="2:23" ht="18" x14ac:dyDescent="0.25">
      <c r="B3" s="935" t="s">
        <v>45</v>
      </c>
      <c r="C3" s="935"/>
      <c r="D3" s="935"/>
      <c r="E3" s="935"/>
      <c r="F3" s="935"/>
      <c r="G3" s="935"/>
      <c r="H3" s="935"/>
      <c r="I3" s="935"/>
    </row>
    <row r="4" spans="2:23" ht="16.5" thickBot="1" x14ac:dyDescent="0.3">
      <c r="C4" s="148"/>
      <c r="D4" s="148"/>
      <c r="E4" s="148"/>
      <c r="F4" s="148"/>
      <c r="G4" s="148"/>
      <c r="H4" s="148"/>
      <c r="I4" s="149" t="s">
        <v>46</v>
      </c>
    </row>
    <row r="5" spans="2:23" ht="25.5" customHeight="1" x14ac:dyDescent="0.2">
      <c r="B5" s="940" t="s">
        <v>256</v>
      </c>
      <c r="C5" s="933" t="s">
        <v>48</v>
      </c>
      <c r="D5" s="928" t="s">
        <v>843</v>
      </c>
      <c r="E5" s="938" t="s">
        <v>844</v>
      </c>
      <c r="F5" s="936" t="s">
        <v>845</v>
      </c>
      <c r="G5" s="931" t="s">
        <v>834</v>
      </c>
      <c r="H5" s="931" t="s">
        <v>835</v>
      </c>
      <c r="I5" s="942" t="s">
        <v>840</v>
      </c>
      <c r="J5" s="927"/>
      <c r="K5" s="172"/>
      <c r="L5" s="927"/>
      <c r="M5" s="930"/>
      <c r="N5" s="927"/>
      <c r="O5" s="930"/>
      <c r="P5" s="927"/>
      <c r="Q5" s="930"/>
      <c r="R5" s="930"/>
      <c r="S5" s="930"/>
      <c r="T5" s="151"/>
      <c r="U5" s="151"/>
      <c r="V5" s="151"/>
      <c r="W5" s="151"/>
    </row>
    <row r="6" spans="2:23" ht="36.75" customHeight="1" thickBot="1" x14ac:dyDescent="0.25">
      <c r="B6" s="941"/>
      <c r="C6" s="934"/>
      <c r="D6" s="929"/>
      <c r="E6" s="939"/>
      <c r="F6" s="937"/>
      <c r="G6" s="932"/>
      <c r="H6" s="932"/>
      <c r="I6" s="943"/>
      <c r="J6" s="927"/>
      <c r="K6" s="173"/>
      <c r="L6" s="927"/>
      <c r="M6" s="927"/>
      <c r="N6" s="927"/>
      <c r="O6" s="930"/>
      <c r="P6" s="927"/>
      <c r="Q6" s="930"/>
      <c r="R6" s="930"/>
      <c r="S6" s="930"/>
      <c r="T6" s="151"/>
      <c r="U6" s="151"/>
      <c r="V6" s="151"/>
      <c r="W6" s="151"/>
    </row>
    <row r="7" spans="2:23" ht="36" customHeight="1" x14ac:dyDescent="0.2">
      <c r="B7" s="152" t="s">
        <v>84</v>
      </c>
      <c r="C7" s="153" t="s">
        <v>115</v>
      </c>
      <c r="D7" s="154"/>
      <c r="E7" s="155"/>
      <c r="F7" s="154"/>
      <c r="G7" s="156"/>
      <c r="H7" s="156"/>
      <c r="I7" s="157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spans="2:23" ht="36" customHeight="1" x14ac:dyDescent="0.2">
      <c r="B8" s="158" t="s">
        <v>85</v>
      </c>
      <c r="C8" s="159" t="s">
        <v>116</v>
      </c>
      <c r="D8" s="160"/>
      <c r="E8" s="161"/>
      <c r="F8" s="160"/>
      <c r="G8" s="162"/>
      <c r="H8" s="162"/>
      <c r="I8" s="163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</row>
    <row r="9" spans="2:23" ht="36" customHeight="1" x14ac:dyDescent="0.2">
      <c r="B9" s="158" t="s">
        <v>86</v>
      </c>
      <c r="C9" s="159" t="s">
        <v>117</v>
      </c>
      <c r="D9" s="160"/>
      <c r="E9" s="161"/>
      <c r="F9" s="160"/>
      <c r="G9" s="162"/>
      <c r="H9" s="162"/>
      <c r="I9" s="163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spans="2:23" ht="36" customHeight="1" x14ac:dyDescent="0.2">
      <c r="B10" s="158" t="s">
        <v>87</v>
      </c>
      <c r="C10" s="159" t="s">
        <v>118</v>
      </c>
      <c r="D10" s="160"/>
      <c r="E10" s="161"/>
      <c r="F10" s="160"/>
      <c r="G10" s="162"/>
      <c r="H10" s="162"/>
      <c r="I10" s="163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spans="2:23" ht="36" customHeight="1" x14ac:dyDescent="0.2">
      <c r="B11" s="158" t="s">
        <v>119</v>
      </c>
      <c r="C11" s="164" t="s">
        <v>120</v>
      </c>
      <c r="D11" s="160"/>
      <c r="E11" s="161"/>
      <c r="F11" s="160"/>
      <c r="G11" s="162"/>
      <c r="H11" s="162"/>
      <c r="I11" s="163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spans="2:23" ht="36" customHeight="1" x14ac:dyDescent="0.2">
      <c r="B12" s="158" t="s">
        <v>121</v>
      </c>
      <c r="C12" s="164" t="s">
        <v>122</v>
      </c>
      <c r="D12" s="160"/>
      <c r="E12" s="161"/>
      <c r="F12" s="160"/>
      <c r="G12" s="162"/>
      <c r="H12" s="162"/>
      <c r="I12" s="163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spans="2:23" ht="36" customHeight="1" x14ac:dyDescent="0.2">
      <c r="B13" s="158" t="s">
        <v>76</v>
      </c>
      <c r="C13" s="165" t="s">
        <v>51</v>
      </c>
      <c r="D13" s="160"/>
      <c r="E13" s="161"/>
      <c r="F13" s="160"/>
      <c r="G13" s="162"/>
      <c r="H13" s="162"/>
      <c r="I13" s="163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spans="2:23" ht="36" customHeight="1" x14ac:dyDescent="0.2">
      <c r="B14" s="158" t="s">
        <v>77</v>
      </c>
      <c r="C14" s="165" t="s">
        <v>222</v>
      </c>
      <c r="D14" s="160"/>
      <c r="E14" s="161"/>
      <c r="F14" s="160"/>
      <c r="G14" s="162"/>
      <c r="H14" s="162"/>
      <c r="I14" s="163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spans="2:23" ht="36" customHeight="1" x14ac:dyDescent="0.2">
      <c r="B15" s="158" t="s">
        <v>78</v>
      </c>
      <c r="C15" s="165" t="s">
        <v>52</v>
      </c>
      <c r="D15" s="160"/>
      <c r="E15" s="161"/>
      <c r="F15" s="160"/>
      <c r="G15" s="162"/>
      <c r="H15" s="162"/>
      <c r="I15" s="163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spans="2:23" ht="36" customHeight="1" x14ac:dyDescent="0.2">
      <c r="B16" s="158" t="s">
        <v>123</v>
      </c>
      <c r="C16" s="165" t="s">
        <v>235</v>
      </c>
      <c r="D16" s="160"/>
      <c r="E16" s="161"/>
      <c r="F16" s="160"/>
      <c r="G16" s="162"/>
      <c r="H16" s="162"/>
      <c r="I16" s="163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  <row r="17" spans="2:23" ht="36" customHeight="1" x14ac:dyDescent="0.2">
      <c r="B17" s="158" t="s">
        <v>79</v>
      </c>
      <c r="C17" s="159" t="s">
        <v>53</v>
      </c>
      <c r="D17" s="160"/>
      <c r="E17" s="161"/>
      <c r="F17" s="160"/>
      <c r="G17" s="162"/>
      <c r="H17" s="162"/>
      <c r="I17" s="16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spans="2:23" ht="36" customHeight="1" x14ac:dyDescent="0.2">
      <c r="B18" s="158" t="s">
        <v>80</v>
      </c>
      <c r="C18" s="166" t="s">
        <v>221</v>
      </c>
      <c r="D18" s="160"/>
      <c r="E18" s="161"/>
      <c r="F18" s="160"/>
      <c r="G18" s="162"/>
      <c r="H18" s="162"/>
      <c r="I18" s="163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</row>
    <row r="19" spans="2:23" ht="36" customHeight="1" x14ac:dyDescent="0.2">
      <c r="B19" s="158" t="s">
        <v>81</v>
      </c>
      <c r="C19" s="159" t="s">
        <v>54</v>
      </c>
      <c r="D19" s="160"/>
      <c r="E19" s="161"/>
      <c r="F19" s="160"/>
      <c r="G19" s="162"/>
      <c r="H19" s="162"/>
      <c r="I19" s="163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</row>
    <row r="20" spans="2:23" ht="36" customHeight="1" x14ac:dyDescent="0.2">
      <c r="B20" s="158" t="s">
        <v>82</v>
      </c>
      <c r="C20" s="165" t="s">
        <v>234</v>
      </c>
      <c r="D20" s="160"/>
      <c r="E20" s="161"/>
      <c r="F20" s="160"/>
      <c r="G20" s="162"/>
      <c r="H20" s="162"/>
      <c r="I20" s="163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spans="2:23" ht="36" customHeight="1" x14ac:dyDescent="0.2">
      <c r="B21" s="158" t="s">
        <v>110</v>
      </c>
      <c r="C21" s="159" t="s">
        <v>93</v>
      </c>
      <c r="D21" s="160"/>
      <c r="E21" s="161"/>
      <c r="F21" s="160"/>
      <c r="G21" s="162"/>
      <c r="H21" s="162"/>
      <c r="I21" s="163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</row>
    <row r="22" spans="2:23" ht="36" customHeight="1" x14ac:dyDescent="0.2">
      <c r="B22" s="158" t="s">
        <v>38</v>
      </c>
      <c r="C22" s="159" t="s">
        <v>237</v>
      </c>
      <c r="D22" s="160"/>
      <c r="E22" s="161"/>
      <c r="F22" s="160"/>
      <c r="G22" s="162"/>
      <c r="H22" s="162"/>
      <c r="I22" s="163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spans="2:23" ht="36" customHeight="1" x14ac:dyDescent="0.2">
      <c r="B23" s="158" t="s">
        <v>111</v>
      </c>
      <c r="C23" s="159" t="s">
        <v>343</v>
      </c>
      <c r="D23" s="160"/>
      <c r="E23" s="161"/>
      <c r="F23" s="160"/>
      <c r="G23" s="162"/>
      <c r="H23" s="162"/>
      <c r="I23" s="163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</row>
    <row r="24" spans="2:23" ht="36" customHeight="1" x14ac:dyDescent="0.2">
      <c r="B24" s="158" t="s">
        <v>124</v>
      </c>
      <c r="C24" s="159" t="s">
        <v>342</v>
      </c>
      <c r="D24" s="160"/>
      <c r="E24" s="161"/>
      <c r="F24" s="160"/>
      <c r="G24" s="162"/>
      <c r="H24" s="162"/>
      <c r="I24" s="163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spans="2:23" ht="36" customHeight="1" x14ac:dyDescent="0.2">
      <c r="B25" s="158" t="s">
        <v>125</v>
      </c>
      <c r="C25" s="159" t="s">
        <v>201</v>
      </c>
      <c r="D25" s="160"/>
      <c r="E25" s="161"/>
      <c r="F25" s="160"/>
      <c r="G25" s="162"/>
      <c r="H25" s="162"/>
      <c r="I25" s="163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</row>
    <row r="26" spans="2:23" ht="36" customHeight="1" x14ac:dyDescent="0.2">
      <c r="B26" s="158" t="s">
        <v>126</v>
      </c>
      <c r="C26" s="159" t="s">
        <v>236</v>
      </c>
      <c r="D26" s="160"/>
      <c r="E26" s="161"/>
      <c r="F26" s="160"/>
      <c r="G26" s="162"/>
      <c r="H26" s="162"/>
      <c r="I26" s="163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spans="2:23" ht="36" customHeight="1" x14ac:dyDescent="0.2">
      <c r="B27" s="158" t="s">
        <v>127</v>
      </c>
      <c r="C27" s="159" t="s">
        <v>55</v>
      </c>
      <c r="D27" s="160"/>
      <c r="E27" s="161"/>
      <c r="F27" s="160"/>
      <c r="G27" s="162"/>
      <c r="H27" s="162"/>
      <c r="I27" s="163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</row>
    <row r="28" spans="2:23" ht="36" customHeight="1" x14ac:dyDescent="0.2">
      <c r="B28" s="158" t="s">
        <v>128</v>
      </c>
      <c r="C28" s="159" t="s">
        <v>41</v>
      </c>
      <c r="D28" s="160"/>
      <c r="E28" s="161"/>
      <c r="F28" s="160"/>
      <c r="G28" s="162"/>
      <c r="H28" s="162"/>
      <c r="I28" s="163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</row>
    <row r="29" spans="2:23" ht="36" customHeight="1" x14ac:dyDescent="0.2">
      <c r="B29" s="158" t="s">
        <v>112</v>
      </c>
      <c r="C29" s="167" t="s">
        <v>42</v>
      </c>
      <c r="D29" s="160"/>
      <c r="E29" s="161"/>
      <c r="F29" s="160"/>
      <c r="G29" s="162"/>
      <c r="H29" s="162"/>
      <c r="I29" s="163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spans="2:23" ht="36" customHeight="1" x14ac:dyDescent="0.2">
      <c r="B30" s="158" t="s">
        <v>113</v>
      </c>
      <c r="C30" s="159" t="s">
        <v>56</v>
      </c>
      <c r="D30" s="160"/>
      <c r="E30" s="161"/>
      <c r="F30" s="160"/>
      <c r="G30" s="162"/>
      <c r="H30" s="162"/>
      <c r="I30" s="163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</row>
    <row r="31" spans="2:23" ht="36" customHeight="1" x14ac:dyDescent="0.2">
      <c r="B31" s="158" t="s">
        <v>200</v>
      </c>
      <c r="C31" s="159" t="s">
        <v>382</v>
      </c>
      <c r="D31" s="160"/>
      <c r="E31" s="161"/>
      <c r="F31" s="160"/>
      <c r="G31" s="162"/>
      <c r="H31" s="162"/>
      <c r="I31" s="163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spans="2:23" ht="36" customHeight="1" x14ac:dyDescent="0.2">
      <c r="B32" s="158" t="s">
        <v>39</v>
      </c>
      <c r="C32" s="159" t="s">
        <v>57</v>
      </c>
      <c r="D32" s="160"/>
      <c r="E32" s="161"/>
      <c r="F32" s="160"/>
      <c r="G32" s="162"/>
      <c r="H32" s="162"/>
      <c r="I32" s="163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</row>
    <row r="33" spans="2:23" ht="36" customHeight="1" x14ac:dyDescent="0.2">
      <c r="B33" s="158" t="s">
        <v>129</v>
      </c>
      <c r="C33" s="159" t="s">
        <v>395</v>
      </c>
      <c r="D33" s="160"/>
      <c r="E33" s="161"/>
      <c r="F33" s="160"/>
      <c r="G33" s="162"/>
      <c r="H33" s="162"/>
      <c r="I33" s="163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pans="2:23" ht="36" customHeight="1" x14ac:dyDescent="0.2">
      <c r="B34" s="158" t="s">
        <v>130</v>
      </c>
      <c r="C34" s="159" t="s">
        <v>58</v>
      </c>
      <c r="D34" s="160"/>
      <c r="E34" s="161"/>
      <c r="F34" s="160"/>
      <c r="G34" s="162"/>
      <c r="H34" s="162"/>
      <c r="I34" s="163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</row>
    <row r="35" spans="2:23" ht="36" customHeight="1" x14ac:dyDescent="0.2">
      <c r="B35" s="158" t="s">
        <v>114</v>
      </c>
      <c r="C35" s="159" t="s">
        <v>59</v>
      </c>
      <c r="D35" s="160"/>
      <c r="E35" s="161"/>
      <c r="F35" s="160"/>
      <c r="G35" s="162"/>
      <c r="H35" s="162"/>
      <c r="I35" s="163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</row>
    <row r="36" spans="2:23" ht="36" customHeight="1" x14ac:dyDescent="0.2">
      <c r="B36" s="158" t="s">
        <v>131</v>
      </c>
      <c r="C36" s="159" t="s">
        <v>60</v>
      </c>
      <c r="D36" s="160"/>
      <c r="E36" s="161"/>
      <c r="F36" s="160"/>
      <c r="G36" s="162"/>
      <c r="H36" s="162"/>
      <c r="I36" s="163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</row>
    <row r="37" spans="2:23" ht="36" customHeight="1" x14ac:dyDescent="0.2">
      <c r="B37" s="450" t="s">
        <v>383</v>
      </c>
      <c r="C37" s="449" t="s">
        <v>61</v>
      </c>
      <c r="D37" s="442"/>
      <c r="E37" s="161"/>
      <c r="F37" s="446"/>
      <c r="G37" s="162"/>
      <c r="H37" s="162"/>
      <c r="I37" s="448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</row>
    <row r="38" spans="2:23" s="441" customFormat="1" ht="36" customHeight="1" thickBot="1" x14ac:dyDescent="0.25">
      <c r="B38" s="438" t="s">
        <v>758</v>
      </c>
      <c r="C38" s="439" t="s">
        <v>759</v>
      </c>
      <c r="D38" s="443"/>
      <c r="E38" s="444"/>
      <c r="F38" s="445"/>
      <c r="G38" s="447"/>
      <c r="H38" s="447"/>
      <c r="I38" s="440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</row>
    <row r="39" spans="2:23" x14ac:dyDescent="0.2">
      <c r="B39" s="150"/>
      <c r="C39" s="168"/>
      <c r="D39" s="168"/>
      <c r="E39" s="168"/>
      <c r="F39" s="168"/>
      <c r="G39" s="168"/>
      <c r="H39" s="168"/>
      <c r="I39" s="168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pans="2:23" ht="19.5" customHeight="1" x14ac:dyDescent="0.2">
      <c r="B40" s="150"/>
      <c r="C40" s="926" t="s">
        <v>238</v>
      </c>
      <c r="D40" s="926"/>
      <c r="E40" s="169"/>
      <c r="F40" s="150"/>
      <c r="G40" s="150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</row>
    <row r="41" spans="2:23" ht="18.75" customHeight="1" x14ac:dyDescent="0.2">
      <c r="B41" s="150"/>
      <c r="C41" s="925" t="s">
        <v>796</v>
      </c>
      <c r="D41" s="925"/>
      <c r="E41" s="925"/>
      <c r="F41" s="168"/>
      <c r="G41" s="168"/>
      <c r="H41" s="168"/>
      <c r="I41" s="168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pans="2:23" x14ac:dyDescent="0.2">
      <c r="B42" s="150"/>
      <c r="C42" s="168"/>
      <c r="D42" s="168"/>
      <c r="E42" s="168"/>
      <c r="F42" s="168"/>
      <c r="G42" s="168"/>
      <c r="H42" s="168"/>
      <c r="I42" s="168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pans="2:23" ht="24" customHeight="1" x14ac:dyDescent="0.2">
      <c r="C43" s="17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</row>
    <row r="44" spans="2:23" x14ac:dyDescent="0.2">
      <c r="B44" s="150"/>
      <c r="C44" s="168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spans="2:23" x14ac:dyDescent="0.2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</row>
    <row r="46" spans="2:23" x14ac:dyDescent="0.2">
      <c r="B46" s="150"/>
      <c r="C46" s="151"/>
      <c r="D46" s="168"/>
      <c r="E46" s="168"/>
      <c r="F46" s="168"/>
      <c r="G46" s="168"/>
      <c r="H46" s="168"/>
      <c r="I46" s="168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</row>
    <row r="47" spans="2:23" x14ac:dyDescent="0.2">
      <c r="B47" s="150"/>
      <c r="C47" s="151"/>
      <c r="D47" s="168"/>
      <c r="E47" s="168"/>
      <c r="F47" s="168"/>
      <c r="G47" s="168"/>
      <c r="H47" s="168"/>
      <c r="I47" s="168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</row>
    <row r="48" spans="2:23" x14ac:dyDescent="0.2">
      <c r="B48" s="150"/>
      <c r="C48" s="168"/>
      <c r="D48" s="168"/>
      <c r="E48" s="168"/>
      <c r="F48" s="168"/>
      <c r="G48" s="168"/>
      <c r="H48" s="168"/>
      <c r="I48" s="168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</row>
    <row r="49" spans="2:23" x14ac:dyDescent="0.2">
      <c r="B49" s="150"/>
      <c r="C49" s="168"/>
      <c r="D49" s="168"/>
      <c r="E49" s="168"/>
      <c r="F49" s="168"/>
      <c r="G49" s="168"/>
      <c r="H49" s="168"/>
      <c r="I49" s="168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</row>
    <row r="50" spans="2:23" x14ac:dyDescent="0.2">
      <c r="B50" s="150"/>
      <c r="C50" s="168"/>
      <c r="D50" s="168"/>
      <c r="E50" s="168"/>
      <c r="F50" s="168"/>
      <c r="G50" s="168"/>
      <c r="H50" s="168"/>
      <c r="I50" s="168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</row>
    <row r="51" spans="2:23" x14ac:dyDescent="0.2">
      <c r="B51" s="150"/>
      <c r="C51" s="168"/>
      <c r="D51" s="168"/>
      <c r="E51" s="168"/>
      <c r="F51" s="168"/>
      <c r="G51" s="168"/>
      <c r="H51" s="168"/>
      <c r="I51" s="168"/>
      <c r="J51" s="151"/>
      <c r="K51" s="151"/>
      <c r="L51" s="151"/>
      <c r="M51" s="151"/>
      <c r="N51" s="151"/>
      <c r="O51" s="151"/>
    </row>
    <row r="52" spans="2:23" x14ac:dyDescent="0.2">
      <c r="B52" s="150"/>
      <c r="C52" s="168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</row>
    <row r="53" spans="2:23" x14ac:dyDescent="0.2">
      <c r="B53" s="150"/>
      <c r="C53" s="168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</row>
    <row r="54" spans="2:23" x14ac:dyDescent="0.2">
      <c r="B54" s="150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</row>
    <row r="55" spans="2:23" x14ac:dyDescent="0.2">
      <c r="B55" s="150"/>
      <c r="C55" s="151"/>
      <c r="D55" s="168"/>
      <c r="E55" s="168"/>
      <c r="F55" s="168"/>
      <c r="G55" s="168"/>
      <c r="H55" s="168"/>
      <c r="I55" s="168"/>
      <c r="J55" s="151"/>
      <c r="K55" s="151"/>
      <c r="L55" s="151"/>
      <c r="M55" s="151"/>
      <c r="N55" s="151"/>
      <c r="O55" s="151"/>
    </row>
    <row r="56" spans="2:23" x14ac:dyDescent="0.2">
      <c r="B56" s="150"/>
      <c r="C56" s="151"/>
      <c r="D56" s="168"/>
      <c r="E56" s="168"/>
      <c r="F56" s="168"/>
      <c r="G56" s="168"/>
      <c r="H56" s="168"/>
      <c r="I56" s="168"/>
      <c r="J56" s="151"/>
      <c r="K56" s="151"/>
      <c r="L56" s="151"/>
      <c r="M56" s="151"/>
      <c r="N56" s="151"/>
      <c r="O56" s="151"/>
    </row>
    <row r="57" spans="2:23" x14ac:dyDescent="0.2">
      <c r="B57" s="150"/>
      <c r="C57" s="168"/>
      <c r="D57" s="168"/>
      <c r="E57" s="168"/>
      <c r="F57" s="168"/>
      <c r="G57" s="168"/>
      <c r="H57" s="168"/>
      <c r="I57" s="168"/>
      <c r="J57" s="151"/>
      <c r="K57" s="151"/>
      <c r="L57" s="151"/>
      <c r="M57" s="151"/>
      <c r="N57" s="151"/>
      <c r="O57" s="151"/>
    </row>
    <row r="58" spans="2:23" x14ac:dyDescent="0.2">
      <c r="B58" s="150"/>
      <c r="C58" s="168"/>
      <c r="D58" s="168"/>
      <c r="E58" s="168"/>
      <c r="F58" s="168"/>
      <c r="G58" s="168"/>
      <c r="H58" s="168"/>
      <c r="I58" s="168"/>
      <c r="J58" s="151"/>
      <c r="K58" s="151"/>
      <c r="L58" s="151"/>
      <c r="M58" s="151"/>
      <c r="N58" s="151"/>
      <c r="O58" s="151"/>
    </row>
    <row r="59" spans="2:23" x14ac:dyDescent="0.2">
      <c r="B59" s="150"/>
      <c r="C59" s="168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</row>
    <row r="60" spans="2:23" x14ac:dyDescent="0.2">
      <c r="B60" s="150"/>
      <c r="C60" s="168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</row>
    <row r="61" spans="2:23" x14ac:dyDescent="0.2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</row>
    <row r="62" spans="2:23" x14ac:dyDescent="0.2"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</row>
    <row r="63" spans="2:23" x14ac:dyDescent="0.2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2:23" x14ac:dyDescent="0.2"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</row>
    <row r="65" spans="2:15" x14ac:dyDescent="0.2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</row>
    <row r="66" spans="2:15" x14ac:dyDescent="0.2"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</row>
    <row r="67" spans="2:15" x14ac:dyDescent="0.2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</row>
    <row r="68" spans="2:15" x14ac:dyDescent="0.2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</row>
    <row r="69" spans="2:15" x14ac:dyDescent="0.2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2:15" x14ac:dyDescent="0.2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2:15" x14ac:dyDescent="0.2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</row>
    <row r="72" spans="2:15" x14ac:dyDescent="0.2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2:15" x14ac:dyDescent="0.2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2:15" x14ac:dyDescent="0.2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</row>
    <row r="75" spans="2:15" x14ac:dyDescent="0.2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</row>
    <row r="76" spans="2:15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</row>
    <row r="77" spans="2:15" x14ac:dyDescent="0.2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</row>
    <row r="78" spans="2:15" x14ac:dyDescent="0.2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</row>
    <row r="79" spans="2:15" x14ac:dyDescent="0.2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</row>
    <row r="80" spans="2:15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2:15" x14ac:dyDescent="0.2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</row>
    <row r="82" spans="2:15" x14ac:dyDescent="0.2"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</row>
    <row r="83" spans="2:15" x14ac:dyDescent="0.2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</row>
    <row r="84" spans="2:15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</row>
    <row r="85" spans="2:15" x14ac:dyDescent="0.2"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</row>
    <row r="86" spans="2:15" x14ac:dyDescent="0.2"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</row>
    <row r="87" spans="2:15" x14ac:dyDescent="0.2"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</row>
    <row r="88" spans="2:15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</row>
    <row r="89" spans="2:15" x14ac:dyDescent="0.2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</row>
    <row r="90" spans="2:15" x14ac:dyDescent="0.2"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</row>
    <row r="91" spans="2:15" x14ac:dyDescent="0.2"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</row>
    <row r="92" spans="2:15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</row>
    <row r="93" spans="2:15" x14ac:dyDescent="0.2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</row>
    <row r="94" spans="2:15" x14ac:dyDescent="0.2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</row>
    <row r="95" spans="2:15" x14ac:dyDescent="0.2">
      <c r="B95" s="151"/>
      <c r="C95" s="151"/>
      <c r="J95" s="151"/>
      <c r="K95" s="151"/>
      <c r="L95" s="151"/>
      <c r="M95" s="151"/>
      <c r="N95" s="151"/>
      <c r="O95" s="151"/>
    </row>
    <row r="96" spans="2:15" x14ac:dyDescent="0.2">
      <c r="B96" s="151"/>
      <c r="C96" s="151"/>
      <c r="J96" s="151"/>
      <c r="K96" s="151"/>
      <c r="L96" s="151"/>
      <c r="M96" s="151"/>
      <c r="N96" s="151"/>
      <c r="O96" s="151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</sheetPr>
  <dimension ref="B1:H30"/>
  <sheetViews>
    <sheetView showGridLines="0" zoomScale="115" zoomScaleNormal="115" workbookViewId="0">
      <selection activeCell="B3" sqref="B3:H4"/>
    </sheetView>
  </sheetViews>
  <sheetFormatPr defaultRowHeight="12.75" x14ac:dyDescent="0.2"/>
  <cols>
    <col min="1" max="1" width="1.7109375" style="7" customWidth="1"/>
    <col min="2" max="2" width="6.7109375" style="7" customWidth="1"/>
    <col min="3" max="3" width="20" style="7" customWidth="1"/>
    <col min="4" max="4" width="17.28515625" style="7" customWidth="1"/>
    <col min="5" max="5" width="15.7109375" style="7" customWidth="1"/>
    <col min="6" max="8" width="18.28515625" style="7" customWidth="1"/>
    <col min="9" max="16384" width="9.140625" style="7"/>
  </cols>
  <sheetData>
    <row r="1" spans="2:8" x14ac:dyDescent="0.2">
      <c r="H1" s="44" t="s">
        <v>752</v>
      </c>
    </row>
    <row r="2" spans="2:8" x14ac:dyDescent="0.2">
      <c r="H2" s="44"/>
    </row>
    <row r="3" spans="2:8" ht="18.75" customHeight="1" x14ac:dyDescent="0.2">
      <c r="B3" s="944" t="s">
        <v>846</v>
      </c>
      <c r="C3" s="945"/>
      <c r="D3" s="945"/>
      <c r="E3" s="945"/>
      <c r="F3" s="945"/>
      <c r="G3" s="945"/>
      <c r="H3" s="945"/>
    </row>
    <row r="4" spans="2:8" ht="3.75" customHeight="1" x14ac:dyDescent="0.2">
      <c r="B4" s="945"/>
      <c r="C4" s="945"/>
      <c r="D4" s="945"/>
      <c r="E4" s="945"/>
      <c r="F4" s="945"/>
      <c r="G4" s="945"/>
      <c r="H4" s="945"/>
    </row>
    <row r="5" spans="2:8" ht="13.5" thickBot="1" x14ac:dyDescent="0.25"/>
    <row r="6" spans="2:8" x14ac:dyDescent="0.2">
      <c r="B6" s="948" t="s">
        <v>2</v>
      </c>
      <c r="C6" s="950" t="s">
        <v>393</v>
      </c>
      <c r="D6" s="950" t="s">
        <v>203</v>
      </c>
      <c r="E6" s="950" t="s">
        <v>344</v>
      </c>
      <c r="F6" s="950" t="s">
        <v>204</v>
      </c>
      <c r="G6" s="950" t="s">
        <v>205</v>
      </c>
      <c r="H6" s="950" t="s">
        <v>206</v>
      </c>
    </row>
    <row r="7" spans="2:8" ht="31.5" customHeight="1" thickBot="1" x14ac:dyDescent="0.25">
      <c r="B7" s="949"/>
      <c r="C7" s="951"/>
      <c r="D7" s="951"/>
      <c r="E7" s="951"/>
      <c r="F7" s="951" t="s">
        <v>204</v>
      </c>
      <c r="G7" s="951" t="s">
        <v>205</v>
      </c>
      <c r="H7" s="951" t="s">
        <v>206</v>
      </c>
    </row>
    <row r="8" spans="2:8" ht="15" customHeight="1" x14ac:dyDescent="0.2">
      <c r="B8" s="456">
        <v>1</v>
      </c>
      <c r="C8" s="457"/>
      <c r="D8" s="457"/>
      <c r="E8" s="457"/>
      <c r="F8" s="457"/>
      <c r="G8" s="457"/>
      <c r="H8" s="457"/>
    </row>
    <row r="9" spans="2:8" ht="15" customHeight="1" x14ac:dyDescent="0.2">
      <c r="B9" s="458">
        <v>2</v>
      </c>
      <c r="C9" s="459"/>
      <c r="D9" s="459"/>
      <c r="E9" s="459"/>
      <c r="F9" s="459"/>
      <c r="G9" s="459"/>
      <c r="H9" s="459"/>
    </row>
    <row r="10" spans="2:8" ht="15" customHeight="1" x14ac:dyDescent="0.2">
      <c r="B10" s="458">
        <v>3</v>
      </c>
      <c r="C10" s="459"/>
      <c r="D10" s="459"/>
      <c r="E10" s="459"/>
      <c r="F10" s="459"/>
      <c r="G10" s="459"/>
      <c r="H10" s="459"/>
    </row>
    <row r="11" spans="2:8" ht="15" customHeight="1" x14ac:dyDescent="0.2">
      <c r="B11" s="458">
        <v>4</v>
      </c>
      <c r="C11" s="459"/>
      <c r="D11" s="459"/>
      <c r="E11" s="459"/>
      <c r="F11" s="459"/>
      <c r="G11" s="459"/>
      <c r="H11" s="459"/>
    </row>
    <row r="12" spans="2:8" ht="15" customHeight="1" x14ac:dyDescent="0.2">
      <c r="B12" s="458">
        <v>5</v>
      </c>
      <c r="C12" s="459"/>
      <c r="D12" s="459"/>
      <c r="E12" s="459"/>
      <c r="F12" s="459"/>
      <c r="G12" s="459"/>
      <c r="H12" s="459"/>
    </row>
    <row r="13" spans="2:8" ht="15" customHeight="1" x14ac:dyDescent="0.2">
      <c r="B13" s="458">
        <v>6</v>
      </c>
      <c r="C13" s="459"/>
      <c r="D13" s="459"/>
      <c r="E13" s="459"/>
      <c r="F13" s="459"/>
      <c r="G13" s="459"/>
      <c r="H13" s="459"/>
    </row>
    <row r="14" spans="2:8" ht="15" customHeight="1" x14ac:dyDescent="0.2">
      <c r="B14" s="458">
        <v>7</v>
      </c>
      <c r="C14" s="459"/>
      <c r="D14" s="459"/>
      <c r="E14" s="459"/>
      <c r="F14" s="459"/>
      <c r="G14" s="459"/>
      <c r="H14" s="459"/>
    </row>
    <row r="15" spans="2:8" ht="15" customHeight="1" x14ac:dyDescent="0.2">
      <c r="B15" s="458">
        <v>8</v>
      </c>
      <c r="C15" s="459"/>
      <c r="D15" s="459"/>
      <c r="E15" s="459"/>
      <c r="F15" s="459"/>
      <c r="G15" s="459"/>
      <c r="H15" s="459"/>
    </row>
    <row r="16" spans="2:8" ht="15" customHeight="1" x14ac:dyDescent="0.2">
      <c r="B16" s="458">
        <v>9</v>
      </c>
      <c r="C16" s="459"/>
      <c r="D16" s="459"/>
      <c r="E16" s="459"/>
      <c r="F16" s="459"/>
      <c r="G16" s="459"/>
      <c r="H16" s="459"/>
    </row>
    <row r="17" spans="2:8" ht="15" customHeight="1" x14ac:dyDescent="0.2">
      <c r="B17" s="458">
        <v>10</v>
      </c>
      <c r="C17" s="459"/>
      <c r="D17" s="459"/>
      <c r="E17" s="459"/>
      <c r="F17" s="459"/>
      <c r="G17" s="459"/>
      <c r="H17" s="459"/>
    </row>
    <row r="18" spans="2:8" ht="15" customHeight="1" x14ac:dyDescent="0.2">
      <c r="B18" s="458">
        <v>11</v>
      </c>
      <c r="C18" s="459"/>
      <c r="D18" s="459"/>
      <c r="E18" s="459"/>
      <c r="F18" s="459"/>
      <c r="G18" s="459"/>
      <c r="H18" s="459"/>
    </row>
    <row r="19" spans="2:8" ht="15" customHeight="1" x14ac:dyDescent="0.2">
      <c r="B19" s="458">
        <v>12</v>
      </c>
      <c r="C19" s="459"/>
      <c r="D19" s="459"/>
      <c r="E19" s="459"/>
      <c r="F19" s="459"/>
      <c r="G19" s="459"/>
      <c r="H19" s="459"/>
    </row>
    <row r="20" spans="2:8" ht="15" customHeight="1" x14ac:dyDescent="0.2">
      <c r="B20" s="458">
        <v>13</v>
      </c>
      <c r="C20" s="459"/>
      <c r="D20" s="459"/>
      <c r="E20" s="459"/>
      <c r="F20" s="459"/>
      <c r="G20" s="459"/>
      <c r="H20" s="459"/>
    </row>
    <row r="21" spans="2:8" ht="15" customHeight="1" x14ac:dyDescent="0.2">
      <c r="B21" s="458">
        <v>14</v>
      </c>
      <c r="C21" s="459"/>
      <c r="D21" s="459"/>
      <c r="E21" s="459"/>
      <c r="F21" s="459"/>
      <c r="G21" s="459"/>
      <c r="H21" s="459"/>
    </row>
    <row r="22" spans="2:8" ht="15" customHeight="1" x14ac:dyDescent="0.2">
      <c r="B22" s="458">
        <v>15</v>
      </c>
      <c r="C22" s="459"/>
      <c r="D22" s="459"/>
      <c r="E22" s="459"/>
      <c r="F22" s="459"/>
      <c r="G22" s="459"/>
      <c r="H22" s="459"/>
    </row>
    <row r="23" spans="2:8" ht="15" customHeight="1" x14ac:dyDescent="0.2">
      <c r="B23" s="458">
        <v>16</v>
      </c>
      <c r="C23" s="459"/>
      <c r="D23" s="459"/>
      <c r="E23" s="459"/>
      <c r="F23" s="459"/>
      <c r="G23" s="459"/>
      <c r="H23" s="459"/>
    </row>
    <row r="24" spans="2:8" ht="15" customHeight="1" x14ac:dyDescent="0.2">
      <c r="B24" s="458">
        <v>17</v>
      </c>
      <c r="C24" s="459"/>
      <c r="D24" s="459"/>
      <c r="E24" s="459"/>
      <c r="F24" s="459"/>
      <c r="G24" s="459"/>
      <c r="H24" s="459"/>
    </row>
    <row r="25" spans="2:8" ht="15" customHeight="1" x14ac:dyDescent="0.2">
      <c r="B25" s="458">
        <v>18</v>
      </c>
      <c r="C25" s="459"/>
      <c r="D25" s="459"/>
      <c r="E25" s="459"/>
      <c r="F25" s="459"/>
      <c r="G25" s="459"/>
      <c r="H25" s="459"/>
    </row>
    <row r="26" spans="2:8" ht="15" customHeight="1" x14ac:dyDescent="0.2">
      <c r="B26" s="458">
        <v>19</v>
      </c>
      <c r="C26" s="459"/>
      <c r="D26" s="459"/>
      <c r="E26" s="459"/>
      <c r="F26" s="459"/>
      <c r="G26" s="459"/>
      <c r="H26" s="459"/>
    </row>
    <row r="27" spans="2:8" ht="15" customHeight="1" x14ac:dyDescent="0.2">
      <c r="B27" s="458">
        <v>20</v>
      </c>
      <c r="C27" s="459"/>
      <c r="D27" s="459"/>
      <c r="E27" s="459"/>
      <c r="F27" s="459"/>
      <c r="G27" s="459"/>
      <c r="H27" s="459"/>
    </row>
    <row r="28" spans="2:8" ht="15" customHeight="1" x14ac:dyDescent="0.2">
      <c r="B28" s="458">
        <v>21</v>
      </c>
      <c r="C28" s="459"/>
      <c r="D28" s="459"/>
      <c r="E28" s="459"/>
      <c r="F28" s="459"/>
      <c r="G28" s="459"/>
      <c r="H28" s="459"/>
    </row>
    <row r="29" spans="2:8" ht="15" customHeight="1" thickBot="1" x14ac:dyDescent="0.25">
      <c r="B29" s="460" t="s">
        <v>345</v>
      </c>
      <c r="C29" s="461"/>
      <c r="D29" s="461"/>
      <c r="E29" s="461"/>
      <c r="F29" s="461"/>
      <c r="G29" s="461"/>
      <c r="H29" s="461"/>
    </row>
    <row r="30" spans="2:8" ht="15" customHeight="1" thickBot="1" x14ac:dyDescent="0.25">
      <c r="B30" s="946" t="s">
        <v>207</v>
      </c>
      <c r="C30" s="947"/>
      <c r="D30" s="462"/>
      <c r="E30" s="462"/>
      <c r="F30" s="462"/>
      <c r="G30" s="462"/>
      <c r="H30" s="462"/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O34"/>
  <sheetViews>
    <sheetView showGridLines="0" topLeftCell="A10" zoomScale="85" zoomScaleNormal="85" workbookViewId="0">
      <selection activeCell="L20" sqref="L20:L21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9" t="s">
        <v>359</v>
      </c>
    </row>
    <row r="4" spans="2:13" ht="20.25" customHeight="1" x14ac:dyDescent="0.2">
      <c r="B4" s="965" t="s">
        <v>0</v>
      </c>
      <c r="C4" s="965"/>
      <c r="D4" s="965"/>
      <c r="E4" s="965"/>
      <c r="F4" s="965"/>
      <c r="G4" s="965"/>
      <c r="H4" s="175"/>
      <c r="I4" s="965" t="s">
        <v>1</v>
      </c>
      <c r="J4" s="965"/>
      <c r="K4" s="965"/>
      <c r="L4" s="965"/>
      <c r="M4" s="175"/>
    </row>
    <row r="5" spans="2:13" ht="11.25" customHeight="1" thickBot="1" x14ac:dyDescent="0.25">
      <c r="B5" s="174"/>
      <c r="C5" s="174"/>
      <c r="D5" s="174"/>
      <c r="E5" s="174"/>
      <c r="F5" s="174"/>
      <c r="G5" s="174"/>
      <c r="H5" s="175"/>
      <c r="I5" s="176"/>
      <c r="J5" s="176"/>
      <c r="K5" s="176"/>
      <c r="L5" s="176"/>
      <c r="M5" s="175"/>
    </row>
    <row r="6" spans="2:13" ht="34.5" customHeight="1" thickBot="1" x14ac:dyDescent="0.25">
      <c r="B6" s="954" t="s">
        <v>2</v>
      </c>
      <c r="C6" s="958" t="s">
        <v>64</v>
      </c>
      <c r="D6" s="962" t="s">
        <v>351</v>
      </c>
      <c r="E6" s="962"/>
      <c r="F6" s="963" t="s">
        <v>753</v>
      </c>
      <c r="G6" s="964"/>
      <c r="H6" s="177"/>
      <c r="I6" s="954" t="s">
        <v>2</v>
      </c>
      <c r="J6" s="958" t="s">
        <v>64</v>
      </c>
      <c r="K6" s="958" t="s">
        <v>805</v>
      </c>
      <c r="L6" s="960" t="s">
        <v>848</v>
      </c>
      <c r="M6" s="178"/>
    </row>
    <row r="7" spans="2:13" ht="40.5" customHeight="1" thickBot="1" x14ac:dyDescent="0.25">
      <c r="B7" s="955"/>
      <c r="C7" s="959"/>
      <c r="D7" s="208" t="s">
        <v>804</v>
      </c>
      <c r="E7" s="209" t="s">
        <v>847</v>
      </c>
      <c r="F7" s="210" t="s">
        <v>804</v>
      </c>
      <c r="G7" s="209" t="s">
        <v>847</v>
      </c>
      <c r="H7" s="177"/>
      <c r="I7" s="955"/>
      <c r="J7" s="959"/>
      <c r="K7" s="959"/>
      <c r="L7" s="961"/>
      <c r="M7" s="178"/>
    </row>
    <row r="8" spans="2:13" ht="30" customHeight="1" x14ac:dyDescent="0.2">
      <c r="B8" s="179">
        <v>1</v>
      </c>
      <c r="C8" s="180" t="s">
        <v>3</v>
      </c>
      <c r="D8" s="181"/>
      <c r="E8" s="109"/>
      <c r="F8" s="182"/>
      <c r="G8" s="183"/>
      <c r="H8" s="177"/>
      <c r="I8" s="184">
        <v>1</v>
      </c>
      <c r="J8" s="185" t="s">
        <v>4</v>
      </c>
      <c r="K8" s="181"/>
      <c r="L8" s="109"/>
      <c r="M8" s="178"/>
    </row>
    <row r="9" spans="2:13" ht="30" customHeight="1" x14ac:dyDescent="0.2">
      <c r="B9" s="186">
        <v>2</v>
      </c>
      <c r="C9" s="187" t="s">
        <v>6</v>
      </c>
      <c r="D9" s="105"/>
      <c r="E9" s="87"/>
      <c r="F9" s="188"/>
      <c r="G9" s="189"/>
      <c r="H9" s="178"/>
      <c r="I9" s="186">
        <v>2</v>
      </c>
      <c r="J9" s="187" t="s">
        <v>253</v>
      </c>
      <c r="K9" s="105"/>
      <c r="L9" s="87"/>
      <c r="M9" s="178"/>
    </row>
    <row r="10" spans="2:13" ht="30" customHeight="1" x14ac:dyDescent="0.2">
      <c r="B10" s="186">
        <v>3</v>
      </c>
      <c r="C10" s="187" t="s">
        <v>8</v>
      </c>
      <c r="D10" s="105"/>
      <c r="E10" s="87"/>
      <c r="F10" s="190"/>
      <c r="G10" s="87"/>
      <c r="H10" s="178"/>
      <c r="I10" s="186">
        <v>3</v>
      </c>
      <c r="J10" s="187" t="s">
        <v>9</v>
      </c>
      <c r="K10" s="105"/>
      <c r="L10" s="87"/>
      <c r="M10" s="178"/>
    </row>
    <row r="11" spans="2:13" ht="30" customHeight="1" x14ac:dyDescent="0.2">
      <c r="B11" s="186">
        <v>4</v>
      </c>
      <c r="C11" s="187" t="s">
        <v>11</v>
      </c>
      <c r="D11" s="105"/>
      <c r="E11" s="87"/>
      <c r="F11" s="188"/>
      <c r="G11" s="109"/>
      <c r="H11" s="178"/>
      <c r="I11" s="186">
        <v>4</v>
      </c>
      <c r="J11" s="187" t="s">
        <v>12</v>
      </c>
      <c r="K11" s="105"/>
      <c r="L11" s="87"/>
      <c r="M11" s="178"/>
    </row>
    <row r="12" spans="2:13" ht="30" customHeight="1" thickBot="1" x14ac:dyDescent="0.25">
      <c r="B12" s="186">
        <v>5</v>
      </c>
      <c r="C12" s="187" t="s">
        <v>14</v>
      </c>
      <c r="D12" s="105"/>
      <c r="E12" s="87"/>
      <c r="F12" s="191"/>
      <c r="G12" s="192"/>
      <c r="H12" s="178"/>
      <c r="I12" s="193">
        <v>5</v>
      </c>
      <c r="J12" s="194" t="s">
        <v>346</v>
      </c>
      <c r="K12" s="195"/>
      <c r="L12" s="108"/>
      <c r="M12" s="178"/>
    </row>
    <row r="13" spans="2:13" ht="30" customHeight="1" x14ac:dyDescent="0.2">
      <c r="B13" s="186">
        <v>6</v>
      </c>
      <c r="C13" s="187" t="s">
        <v>16</v>
      </c>
      <c r="D13" s="105"/>
      <c r="E13" s="87"/>
      <c r="F13" s="191"/>
      <c r="G13" s="192"/>
      <c r="H13" s="178"/>
      <c r="I13" s="966" t="s">
        <v>21</v>
      </c>
      <c r="J13" s="967"/>
      <c r="K13" s="215"/>
      <c r="L13" s="216"/>
      <c r="M13" s="178"/>
    </row>
    <row r="14" spans="2:13" ht="30" customHeight="1" thickBot="1" x14ac:dyDescent="0.25">
      <c r="B14" s="196">
        <v>7</v>
      </c>
      <c r="C14" s="194" t="s">
        <v>18</v>
      </c>
      <c r="D14" s="142"/>
      <c r="E14" s="89"/>
      <c r="F14" s="197"/>
      <c r="G14" s="198"/>
      <c r="H14" s="178"/>
      <c r="I14" s="968" t="s">
        <v>19</v>
      </c>
      <c r="J14" s="969"/>
      <c r="K14" s="217"/>
      <c r="L14" s="218"/>
      <c r="M14" s="178"/>
    </row>
    <row r="15" spans="2:13" ht="30" customHeight="1" thickBot="1" x14ac:dyDescent="0.25">
      <c r="B15" s="952" t="s">
        <v>21</v>
      </c>
      <c r="C15" s="953"/>
      <c r="D15" s="211"/>
      <c r="E15" s="212"/>
      <c r="F15" s="213"/>
      <c r="G15" s="214"/>
      <c r="H15" s="134"/>
      <c r="I15" s="199"/>
      <c r="J15" s="28"/>
      <c r="K15" s="134"/>
      <c r="L15" s="134"/>
      <c r="M15" s="178"/>
    </row>
    <row r="16" spans="2:13" ht="21.75" customHeight="1" x14ac:dyDescent="0.2">
      <c r="B16" s="199"/>
      <c r="C16" s="28"/>
      <c r="D16" s="134"/>
      <c r="E16" s="134"/>
      <c r="F16" s="134"/>
      <c r="G16" s="134"/>
      <c r="H16" s="134"/>
      <c r="I16" s="134"/>
      <c r="J16" s="28"/>
      <c r="K16" s="134"/>
      <c r="L16" s="134"/>
      <c r="M16" s="178"/>
    </row>
    <row r="17" spans="2:15" x14ac:dyDescent="0.2">
      <c r="C17" s="200"/>
      <c r="D17" s="178"/>
      <c r="E17" s="178"/>
      <c r="F17" s="178"/>
      <c r="G17" s="178"/>
      <c r="H17" s="134"/>
      <c r="I17" s="134"/>
      <c r="J17" s="134"/>
      <c r="K17" s="134"/>
      <c r="L17" s="134"/>
      <c r="M17" s="178"/>
    </row>
    <row r="18" spans="2:15" ht="18.75" customHeight="1" x14ac:dyDescent="0.25">
      <c r="B18" s="970" t="s">
        <v>199</v>
      </c>
      <c r="C18" s="970"/>
      <c r="D18" s="970"/>
      <c r="E18" s="970"/>
      <c r="F18" s="970"/>
      <c r="G18" s="970"/>
      <c r="H18" s="178"/>
      <c r="I18" s="965" t="s">
        <v>239</v>
      </c>
      <c r="J18" s="965"/>
      <c r="K18" s="965"/>
      <c r="L18" s="965"/>
      <c r="M18" s="178"/>
    </row>
    <row r="19" spans="2:15" ht="18.75" customHeight="1" thickBot="1" x14ac:dyDescent="0.3">
      <c r="F19" s="201"/>
      <c r="G19" s="201"/>
    </row>
    <row r="20" spans="2:15" ht="31.5" customHeight="1" thickBot="1" x14ac:dyDescent="0.3">
      <c r="B20" s="954" t="s">
        <v>2</v>
      </c>
      <c r="C20" s="958" t="s">
        <v>64</v>
      </c>
      <c r="D20" s="962" t="s">
        <v>351</v>
      </c>
      <c r="E20" s="962"/>
      <c r="F20" s="963" t="s">
        <v>753</v>
      </c>
      <c r="G20" s="964"/>
      <c r="I20" s="954" t="s">
        <v>2</v>
      </c>
      <c r="J20" s="956" t="s">
        <v>64</v>
      </c>
      <c r="K20" s="958" t="s">
        <v>805</v>
      </c>
      <c r="L20" s="960" t="s">
        <v>848</v>
      </c>
      <c r="M20" s="202"/>
    </row>
    <row r="21" spans="2:15" ht="34.5" customHeight="1" thickBot="1" x14ac:dyDescent="0.25">
      <c r="B21" s="955"/>
      <c r="C21" s="959"/>
      <c r="D21" s="208" t="s">
        <v>804</v>
      </c>
      <c r="E21" s="209" t="s">
        <v>847</v>
      </c>
      <c r="F21" s="219" t="s">
        <v>804</v>
      </c>
      <c r="G21" s="220" t="s">
        <v>847</v>
      </c>
      <c r="I21" s="955"/>
      <c r="J21" s="957"/>
      <c r="K21" s="959"/>
      <c r="L21" s="961"/>
    </row>
    <row r="22" spans="2:15" ht="30" customHeight="1" x14ac:dyDescent="0.2">
      <c r="B22" s="203">
        <v>1</v>
      </c>
      <c r="C22" s="185" t="s">
        <v>254</v>
      </c>
      <c r="D22" s="181"/>
      <c r="E22" s="109"/>
      <c r="F22" s="182"/>
      <c r="G22" s="204"/>
      <c r="I22" s="203">
        <v>1</v>
      </c>
      <c r="J22" s="205" t="s">
        <v>5</v>
      </c>
      <c r="K22" s="106"/>
      <c r="L22" s="109"/>
      <c r="M22" s="140"/>
    </row>
    <row r="23" spans="2:15" ht="30" customHeight="1" thickBot="1" x14ac:dyDescent="0.25">
      <c r="B23" s="196">
        <v>2</v>
      </c>
      <c r="C23" s="194" t="s">
        <v>255</v>
      </c>
      <c r="D23" s="142"/>
      <c r="E23" s="89"/>
      <c r="F23" s="206"/>
      <c r="G23" s="207"/>
      <c r="I23" s="186">
        <v>2</v>
      </c>
      <c r="J23" s="187" t="s">
        <v>7</v>
      </c>
      <c r="K23" s="86"/>
      <c r="L23" s="87"/>
      <c r="M23" s="140"/>
    </row>
    <row r="24" spans="2:15" ht="30" customHeight="1" thickBot="1" x14ac:dyDescent="0.25">
      <c r="B24" s="952" t="s">
        <v>21</v>
      </c>
      <c r="C24" s="953"/>
      <c r="D24" s="211"/>
      <c r="E24" s="212"/>
      <c r="F24" s="213"/>
      <c r="G24" s="214"/>
      <c r="I24" s="186">
        <v>3</v>
      </c>
      <c r="J24" s="187" t="s">
        <v>10</v>
      </c>
      <c r="K24" s="86"/>
      <c r="L24" s="87"/>
      <c r="M24" s="140"/>
    </row>
    <row r="25" spans="2:15" ht="30" customHeight="1" x14ac:dyDescent="0.2">
      <c r="B25" s="199"/>
      <c r="I25" s="186">
        <v>4</v>
      </c>
      <c r="J25" s="187" t="s">
        <v>13</v>
      </c>
      <c r="K25" s="86"/>
      <c r="L25" s="87"/>
      <c r="M25" s="140"/>
    </row>
    <row r="26" spans="2:15" ht="30" customHeight="1" x14ac:dyDescent="0.2">
      <c r="I26" s="186">
        <v>5</v>
      </c>
      <c r="J26" s="187" t="s">
        <v>15</v>
      </c>
      <c r="K26" s="86"/>
      <c r="L26" s="87"/>
      <c r="M26" s="140"/>
      <c r="O26" s="140"/>
    </row>
    <row r="27" spans="2:15" ht="30" customHeight="1" x14ac:dyDescent="0.2">
      <c r="I27" s="186">
        <v>6</v>
      </c>
      <c r="J27" s="187" t="s">
        <v>17</v>
      </c>
      <c r="K27" s="86"/>
      <c r="L27" s="87"/>
      <c r="M27" s="140"/>
    </row>
    <row r="28" spans="2:15" ht="30" customHeight="1" x14ac:dyDescent="0.2">
      <c r="I28" s="186">
        <v>7</v>
      </c>
      <c r="J28" s="187" t="s">
        <v>20</v>
      </c>
      <c r="K28" s="86"/>
      <c r="L28" s="87"/>
      <c r="M28" s="140"/>
    </row>
    <row r="29" spans="2:15" ht="30" customHeight="1" thickBot="1" x14ac:dyDescent="0.25">
      <c r="I29" s="196">
        <v>8</v>
      </c>
      <c r="J29" s="194" t="s">
        <v>22</v>
      </c>
      <c r="K29" s="88"/>
      <c r="L29" s="89"/>
      <c r="M29" s="140"/>
    </row>
    <row r="30" spans="2:15" ht="30" customHeight="1" thickBot="1" x14ac:dyDescent="0.25">
      <c r="I30" s="221"/>
      <c r="J30" s="222" t="s">
        <v>21</v>
      </c>
      <c r="K30" s="223"/>
      <c r="L30" s="212"/>
      <c r="M30" s="140"/>
    </row>
    <row r="31" spans="2:15" ht="30" customHeight="1" x14ac:dyDescent="0.2">
      <c r="I31" s="199"/>
      <c r="M31" s="140"/>
    </row>
    <row r="32" spans="2:15" ht="26.25" customHeight="1" x14ac:dyDescent="0.2">
      <c r="I32" s="199"/>
    </row>
    <row r="33" spans="9:9" ht="16.5" customHeight="1" x14ac:dyDescent="0.2"/>
    <row r="34" spans="9:9" x14ac:dyDescent="0.2">
      <c r="I34" s="199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B1:O31"/>
  <sheetViews>
    <sheetView showGridLines="0" topLeftCell="A10" zoomScale="85" zoomScaleNormal="85" workbookViewId="0">
      <selection activeCell="G30" sqref="G30"/>
    </sheetView>
  </sheetViews>
  <sheetFormatPr defaultRowHeight="14.25" x14ac:dyDescent="0.2"/>
  <cols>
    <col min="1" max="1" width="3" style="224" customWidth="1"/>
    <col min="2" max="2" width="9.140625" style="224"/>
    <col min="3" max="3" width="61.140625" style="224" customWidth="1"/>
    <col min="4" max="4" width="25.7109375" style="224" customWidth="1"/>
    <col min="5" max="5" width="2.28515625" style="224" customWidth="1"/>
    <col min="6" max="6" width="9.140625" style="224"/>
    <col min="7" max="7" width="69" style="224" customWidth="1"/>
    <col min="8" max="8" width="25.7109375" style="224" customWidth="1"/>
    <col min="9" max="16384" width="9.140625" style="224"/>
  </cols>
  <sheetData>
    <row r="1" spans="2:15" ht="15.75" x14ac:dyDescent="0.25">
      <c r="B1" s="4"/>
      <c r="C1" s="4"/>
      <c r="D1" s="4"/>
      <c r="E1" s="4"/>
      <c r="F1" s="4"/>
      <c r="G1" s="4"/>
      <c r="H1" s="49" t="s">
        <v>793</v>
      </c>
    </row>
    <row r="2" spans="2:15" ht="15" x14ac:dyDescent="0.2">
      <c r="B2" s="4"/>
      <c r="C2" s="4"/>
      <c r="D2" s="4"/>
      <c r="E2" s="4"/>
      <c r="F2" s="4"/>
      <c r="G2" s="4"/>
      <c r="H2" s="118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971" t="s">
        <v>63</v>
      </c>
      <c r="C4" s="971"/>
      <c r="D4" s="971"/>
      <c r="E4" s="971"/>
      <c r="F4" s="971"/>
      <c r="G4" s="971"/>
      <c r="H4" s="971"/>
    </row>
    <row r="5" spans="2:15" ht="16.5" thickBot="1" x14ac:dyDescent="0.3">
      <c r="B5" s="507"/>
      <c r="C5" s="507"/>
      <c r="D5" s="507"/>
      <c r="E5" s="507"/>
      <c r="F5" s="4"/>
      <c r="G5" s="4"/>
      <c r="H5" s="4"/>
    </row>
    <row r="6" spans="2:15" ht="21" customHeight="1" x14ac:dyDescent="0.2">
      <c r="B6" s="940" t="s">
        <v>47</v>
      </c>
      <c r="C6" s="972" t="s">
        <v>62</v>
      </c>
      <c r="D6" s="933" t="s">
        <v>49</v>
      </c>
      <c r="E6" s="974"/>
      <c r="F6" s="940" t="s">
        <v>47</v>
      </c>
      <c r="G6" s="972" t="s">
        <v>62</v>
      </c>
      <c r="H6" s="933" t="s">
        <v>49</v>
      </c>
    </row>
    <row r="7" spans="2:15" ht="25.5" customHeight="1" thickBot="1" x14ac:dyDescent="0.25">
      <c r="B7" s="941"/>
      <c r="C7" s="973"/>
      <c r="D7" s="934"/>
      <c r="E7" s="975"/>
      <c r="F7" s="941"/>
      <c r="G7" s="973"/>
      <c r="H7" s="934"/>
      <c r="I7" s="976"/>
      <c r="J7" s="979"/>
      <c r="K7" s="976"/>
      <c r="L7" s="979"/>
      <c r="M7" s="976"/>
      <c r="N7" s="976"/>
      <c r="O7" s="976"/>
    </row>
    <row r="8" spans="2:15" ht="30" customHeight="1" thickBot="1" x14ac:dyDescent="0.25">
      <c r="B8" s="508"/>
      <c r="C8" s="265" t="s">
        <v>806</v>
      </c>
      <c r="D8" s="266"/>
      <c r="E8" s="225"/>
      <c r="F8" s="263"/>
      <c r="G8" s="261" t="s">
        <v>854</v>
      </c>
      <c r="H8" s="262"/>
      <c r="I8" s="976"/>
      <c r="J8" s="979"/>
      <c r="K8" s="976"/>
      <c r="L8" s="979"/>
      <c r="M8" s="976"/>
      <c r="N8" s="976"/>
      <c r="O8" s="976"/>
    </row>
    <row r="9" spans="2:15" s="232" customFormat="1" ht="30" customHeight="1" x14ac:dyDescent="0.2">
      <c r="B9" s="226"/>
      <c r="C9" s="227" t="s">
        <v>849</v>
      </c>
      <c r="D9" s="228"/>
      <c r="E9" s="229"/>
      <c r="F9" s="230"/>
      <c r="G9" s="227" t="s">
        <v>855</v>
      </c>
      <c r="H9" s="231"/>
      <c r="I9" s="979"/>
      <c r="J9" s="979"/>
      <c r="K9" s="976"/>
      <c r="L9" s="979"/>
      <c r="M9" s="976"/>
      <c r="N9" s="976"/>
      <c r="O9" s="976"/>
    </row>
    <row r="10" spans="2:15" ht="30" customHeight="1" x14ac:dyDescent="0.2">
      <c r="B10" s="233" t="s">
        <v>67</v>
      </c>
      <c r="C10" s="234" t="s">
        <v>44</v>
      </c>
      <c r="D10" s="235"/>
      <c r="E10" s="236"/>
      <c r="F10" s="237" t="s">
        <v>67</v>
      </c>
      <c r="G10" s="234" t="s">
        <v>44</v>
      </c>
      <c r="H10" s="238"/>
      <c r="I10" s="239"/>
      <c r="J10" s="239"/>
      <c r="K10" s="239"/>
      <c r="L10" s="239"/>
      <c r="M10" s="239"/>
      <c r="N10" s="239"/>
      <c r="O10" s="239"/>
    </row>
    <row r="11" spans="2:15" ht="30" customHeight="1" x14ac:dyDescent="0.2">
      <c r="B11" s="233" t="s">
        <v>70</v>
      </c>
      <c r="C11" s="240"/>
      <c r="D11" s="235"/>
      <c r="E11" s="236"/>
      <c r="F11" s="237" t="s">
        <v>70</v>
      </c>
      <c r="G11" s="240"/>
      <c r="H11" s="238"/>
      <c r="I11" s="239"/>
      <c r="J11" s="239"/>
      <c r="K11" s="239"/>
      <c r="L11" s="239"/>
      <c r="M11" s="239"/>
      <c r="N11" s="239"/>
      <c r="O11" s="239"/>
    </row>
    <row r="12" spans="2:15" ht="30" customHeight="1" x14ac:dyDescent="0.2">
      <c r="B12" s="233" t="s">
        <v>71</v>
      </c>
      <c r="C12" s="240"/>
      <c r="D12" s="235"/>
      <c r="E12" s="236"/>
      <c r="F12" s="237" t="s">
        <v>71</v>
      </c>
      <c r="G12" s="240"/>
      <c r="H12" s="238"/>
      <c r="I12" s="239"/>
      <c r="J12" s="239"/>
      <c r="K12" s="239"/>
      <c r="L12" s="239"/>
      <c r="M12" s="239"/>
      <c r="N12" s="239"/>
      <c r="O12" s="239"/>
    </row>
    <row r="13" spans="2:15" ht="30" customHeight="1" x14ac:dyDescent="0.2">
      <c r="B13" s="233" t="s">
        <v>75</v>
      </c>
      <c r="C13" s="240"/>
      <c r="D13" s="235"/>
      <c r="E13" s="236"/>
      <c r="F13" s="237" t="s">
        <v>75</v>
      </c>
      <c r="G13" s="240"/>
      <c r="H13" s="238"/>
      <c r="I13" s="239"/>
      <c r="J13" s="239"/>
      <c r="K13" s="239"/>
      <c r="L13" s="239"/>
      <c r="M13" s="239"/>
      <c r="N13" s="239"/>
      <c r="O13" s="239"/>
    </row>
    <row r="14" spans="2:15" s="246" customFormat="1" ht="30" customHeight="1" x14ac:dyDescent="0.2">
      <c r="B14" s="241"/>
      <c r="C14" s="242" t="s">
        <v>850</v>
      </c>
      <c r="D14" s="235"/>
      <c r="E14" s="243"/>
      <c r="F14" s="244"/>
      <c r="G14" s="242" t="s">
        <v>856</v>
      </c>
      <c r="H14" s="238"/>
      <c r="I14" s="245"/>
      <c r="J14" s="245"/>
      <c r="K14" s="245"/>
      <c r="L14" s="245"/>
      <c r="M14" s="245"/>
      <c r="N14" s="245"/>
      <c r="O14" s="245"/>
    </row>
    <row r="15" spans="2:15" ht="30" customHeight="1" x14ac:dyDescent="0.2">
      <c r="B15" s="233" t="s">
        <v>67</v>
      </c>
      <c r="C15" s="234" t="s">
        <v>44</v>
      </c>
      <c r="D15" s="235"/>
      <c r="E15" s="236"/>
      <c r="F15" s="237" t="s">
        <v>67</v>
      </c>
      <c r="G15" s="234" t="s">
        <v>44</v>
      </c>
      <c r="H15" s="238"/>
      <c r="I15" s="239"/>
      <c r="J15" s="239"/>
      <c r="K15" s="239"/>
      <c r="L15" s="239"/>
      <c r="M15" s="239"/>
      <c r="N15" s="239"/>
      <c r="O15" s="239"/>
    </row>
    <row r="16" spans="2:15" ht="30" customHeight="1" thickBot="1" x14ac:dyDescent="0.25">
      <c r="B16" s="247" t="s">
        <v>70</v>
      </c>
      <c r="C16" s="248"/>
      <c r="D16" s="249"/>
      <c r="E16" s="236"/>
      <c r="F16" s="250" t="s">
        <v>70</v>
      </c>
      <c r="G16" s="248"/>
      <c r="H16" s="251"/>
      <c r="I16" s="239"/>
      <c r="J16" s="239"/>
      <c r="K16" s="239"/>
      <c r="L16" s="239"/>
      <c r="M16" s="239"/>
      <c r="N16" s="239"/>
      <c r="O16" s="239"/>
    </row>
    <row r="17" spans="2:15" ht="30" customHeight="1" thickBot="1" x14ac:dyDescent="0.25">
      <c r="B17" s="260"/>
      <c r="C17" s="261" t="s">
        <v>851</v>
      </c>
      <c r="D17" s="262"/>
      <c r="E17" s="977"/>
      <c r="F17" s="264"/>
      <c r="G17" s="261" t="s">
        <v>857</v>
      </c>
      <c r="H17" s="262"/>
      <c r="I17" s="239"/>
      <c r="J17" s="239"/>
      <c r="K17" s="239"/>
      <c r="L17" s="239"/>
      <c r="M17" s="239"/>
      <c r="N17" s="239"/>
      <c r="O17" s="239"/>
    </row>
    <row r="18" spans="2:15" ht="15.75" thickBot="1" x14ac:dyDescent="0.25">
      <c r="B18" s="252"/>
      <c r="C18" s="253"/>
      <c r="D18" s="254"/>
      <c r="E18" s="978"/>
      <c r="F18" s="254"/>
      <c r="G18" s="254"/>
      <c r="H18" s="255"/>
      <c r="I18" s="239"/>
      <c r="J18" s="239"/>
      <c r="K18" s="239"/>
      <c r="L18" s="239"/>
      <c r="M18" s="239"/>
      <c r="N18" s="239"/>
      <c r="O18" s="239"/>
    </row>
    <row r="19" spans="2:15" x14ac:dyDescent="0.2">
      <c r="B19" s="940" t="s">
        <v>47</v>
      </c>
      <c r="C19" s="972" t="s">
        <v>62</v>
      </c>
      <c r="D19" s="933" t="s">
        <v>49</v>
      </c>
      <c r="E19" s="977"/>
      <c r="F19" s="940" t="s">
        <v>47</v>
      </c>
      <c r="G19" s="972" t="s">
        <v>62</v>
      </c>
      <c r="H19" s="933" t="s">
        <v>49</v>
      </c>
      <c r="I19" s="239"/>
      <c r="J19" s="239"/>
      <c r="K19" s="239"/>
      <c r="L19" s="239"/>
      <c r="M19" s="239"/>
      <c r="N19" s="239"/>
      <c r="O19" s="239"/>
    </row>
    <row r="20" spans="2:15" ht="15" thickBot="1" x14ac:dyDescent="0.25">
      <c r="B20" s="941"/>
      <c r="C20" s="973"/>
      <c r="D20" s="934"/>
      <c r="E20" s="977"/>
      <c r="F20" s="941"/>
      <c r="G20" s="973"/>
      <c r="H20" s="934"/>
      <c r="I20" s="239"/>
      <c r="J20" s="239"/>
      <c r="K20" s="239"/>
      <c r="L20" s="239"/>
      <c r="M20" s="239"/>
      <c r="N20" s="239"/>
      <c r="O20" s="239"/>
    </row>
    <row r="21" spans="2:15" ht="30" customHeight="1" thickBot="1" x14ac:dyDescent="0.25">
      <c r="B21" s="263"/>
      <c r="C21" s="261" t="s">
        <v>851</v>
      </c>
      <c r="D21" s="262"/>
      <c r="E21" s="225"/>
      <c r="F21" s="263"/>
      <c r="G21" s="261" t="s">
        <v>857</v>
      </c>
      <c r="H21" s="262"/>
    </row>
    <row r="22" spans="2:15" ht="30" customHeight="1" x14ac:dyDescent="0.2">
      <c r="B22" s="226"/>
      <c r="C22" s="227" t="s">
        <v>852</v>
      </c>
      <c r="D22" s="228"/>
      <c r="E22" s="236"/>
      <c r="F22" s="230"/>
      <c r="G22" s="227" t="s">
        <v>858</v>
      </c>
      <c r="H22" s="231"/>
    </row>
    <row r="23" spans="2:15" ht="30" customHeight="1" x14ac:dyDescent="0.2">
      <c r="B23" s="233" t="s">
        <v>67</v>
      </c>
      <c r="C23" s="234" t="s">
        <v>44</v>
      </c>
      <c r="D23" s="235"/>
      <c r="E23" s="236"/>
      <c r="F23" s="237" t="s">
        <v>67</v>
      </c>
      <c r="G23" s="234" t="s">
        <v>44</v>
      </c>
      <c r="H23" s="238"/>
    </row>
    <row r="24" spans="2:15" ht="30" customHeight="1" x14ac:dyDescent="0.2">
      <c r="B24" s="233" t="s">
        <v>70</v>
      </c>
      <c r="C24" s="240"/>
      <c r="D24" s="235"/>
      <c r="E24" s="236"/>
      <c r="F24" s="237" t="s">
        <v>70</v>
      </c>
      <c r="G24" s="240"/>
      <c r="H24" s="238"/>
    </row>
    <row r="25" spans="2:15" ht="30" customHeight="1" x14ac:dyDescent="0.2">
      <c r="B25" s="233" t="s">
        <v>71</v>
      </c>
      <c r="C25" s="240"/>
      <c r="D25" s="235"/>
      <c r="E25" s="236"/>
      <c r="F25" s="237" t="s">
        <v>71</v>
      </c>
      <c r="G25" s="240"/>
      <c r="H25" s="238"/>
    </row>
    <row r="26" spans="2:15" ht="30" customHeight="1" x14ac:dyDescent="0.2">
      <c r="B26" s="233" t="s">
        <v>75</v>
      </c>
      <c r="C26" s="240"/>
      <c r="D26" s="235"/>
      <c r="E26" s="236"/>
      <c r="F26" s="237" t="s">
        <v>75</v>
      </c>
      <c r="G26" s="240"/>
      <c r="H26" s="238"/>
    </row>
    <row r="27" spans="2:15" ht="30" customHeight="1" x14ac:dyDescent="0.2">
      <c r="B27" s="241"/>
      <c r="C27" s="242" t="s">
        <v>853</v>
      </c>
      <c r="D27" s="256"/>
      <c r="E27" s="243"/>
      <c r="F27" s="244"/>
      <c r="G27" s="242" t="s">
        <v>859</v>
      </c>
      <c r="H27" s="257"/>
    </row>
    <row r="28" spans="2:15" ht="30" customHeight="1" x14ac:dyDescent="0.2">
      <c r="B28" s="233" t="s">
        <v>67</v>
      </c>
      <c r="C28" s="234" t="s">
        <v>44</v>
      </c>
      <c r="D28" s="235"/>
      <c r="E28" s="236"/>
      <c r="F28" s="237" t="s">
        <v>67</v>
      </c>
      <c r="G28" s="234" t="s">
        <v>44</v>
      </c>
      <c r="H28" s="238"/>
    </row>
    <row r="29" spans="2:15" ht="30" customHeight="1" thickBot="1" x14ac:dyDescent="0.25">
      <c r="B29" s="247" t="s">
        <v>70</v>
      </c>
      <c r="C29" s="248"/>
      <c r="D29" s="249"/>
      <c r="E29" s="236"/>
      <c r="F29" s="250" t="s">
        <v>70</v>
      </c>
      <c r="G29" s="248"/>
      <c r="H29" s="251"/>
    </row>
    <row r="30" spans="2:15" ht="30" customHeight="1" thickBot="1" x14ac:dyDescent="0.25">
      <c r="B30" s="508"/>
      <c r="C30" s="265" t="s">
        <v>854</v>
      </c>
      <c r="D30" s="267"/>
      <c r="E30" s="258"/>
      <c r="F30" s="268"/>
      <c r="G30" s="265" t="s">
        <v>860</v>
      </c>
      <c r="H30" s="266"/>
    </row>
    <row r="31" spans="2:15" x14ac:dyDescent="0.2">
      <c r="B31" s="259"/>
      <c r="C31" s="259"/>
    </row>
  </sheetData>
  <mergeCells count="22"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  <mergeCell ref="B4:H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5" orientation="landscape" verticalDpi="0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O70"/>
  <sheetViews>
    <sheetView showGridLines="0" topLeftCell="A34" zoomScale="115" zoomScaleNormal="115" workbookViewId="0">
      <selection activeCell="J27" sqref="J27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 x14ac:dyDescent="0.2">
      <c r="N2" s="44" t="s">
        <v>358</v>
      </c>
    </row>
    <row r="4" spans="2:14" ht="15.75" x14ac:dyDescent="0.2">
      <c r="B4" s="994" t="s">
        <v>861</v>
      </c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</row>
    <row r="5" spans="2:14" ht="13.5" thickBot="1" x14ac:dyDescent="0.25"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43" t="s">
        <v>46</v>
      </c>
    </row>
    <row r="6" spans="2:14" ht="15" customHeight="1" x14ac:dyDescent="0.2">
      <c r="B6" s="985" t="s">
        <v>862</v>
      </c>
      <c r="C6" s="988" t="s">
        <v>21</v>
      </c>
      <c r="D6" s="989"/>
      <c r="E6" s="990"/>
      <c r="F6" s="991" t="s">
        <v>347</v>
      </c>
      <c r="G6" s="992"/>
      <c r="H6" s="993"/>
      <c r="I6" s="991" t="s">
        <v>94</v>
      </c>
      <c r="J6" s="992"/>
      <c r="K6" s="993"/>
      <c r="L6" s="991" t="s">
        <v>95</v>
      </c>
      <c r="M6" s="992"/>
      <c r="N6" s="993"/>
    </row>
    <row r="7" spans="2:14" ht="12.75" customHeight="1" x14ac:dyDescent="0.2">
      <c r="B7" s="986"/>
      <c r="C7" s="983" t="s">
        <v>49</v>
      </c>
      <c r="D7" s="822" t="s">
        <v>196</v>
      </c>
      <c r="E7" s="826" t="s">
        <v>252</v>
      </c>
      <c r="F7" s="983" t="s">
        <v>49</v>
      </c>
      <c r="G7" s="822" t="s">
        <v>196</v>
      </c>
      <c r="H7" s="826" t="s">
        <v>252</v>
      </c>
      <c r="I7" s="983" t="s">
        <v>49</v>
      </c>
      <c r="J7" s="822" t="s">
        <v>196</v>
      </c>
      <c r="K7" s="826" t="s">
        <v>252</v>
      </c>
      <c r="L7" s="983" t="s">
        <v>49</v>
      </c>
      <c r="M7" s="822" t="s">
        <v>196</v>
      </c>
      <c r="N7" s="826" t="s">
        <v>252</v>
      </c>
    </row>
    <row r="8" spans="2:14" ht="21.75" customHeight="1" thickBot="1" x14ac:dyDescent="0.25">
      <c r="B8" s="987"/>
      <c r="C8" s="984"/>
      <c r="D8" s="982"/>
      <c r="E8" s="980"/>
      <c r="F8" s="984"/>
      <c r="G8" s="982"/>
      <c r="H8" s="980"/>
      <c r="I8" s="984"/>
      <c r="J8" s="982"/>
      <c r="K8" s="980"/>
      <c r="L8" s="984"/>
      <c r="M8" s="982"/>
      <c r="N8" s="980"/>
    </row>
    <row r="9" spans="2:14" ht="14.25" x14ac:dyDescent="0.2">
      <c r="B9" s="463" t="s">
        <v>96</v>
      </c>
      <c r="C9" s="464"/>
      <c r="D9" s="110"/>
      <c r="E9" s="113"/>
      <c r="F9" s="465"/>
      <c r="G9" s="104"/>
      <c r="H9" s="115"/>
      <c r="I9" s="465"/>
      <c r="J9" s="104"/>
      <c r="K9" s="115"/>
      <c r="L9" s="466"/>
      <c r="M9" s="110"/>
      <c r="N9" s="115"/>
    </row>
    <row r="10" spans="2:14" ht="14.25" x14ac:dyDescent="0.2">
      <c r="B10" s="467" t="s">
        <v>97</v>
      </c>
      <c r="C10" s="468"/>
      <c r="D10" s="91"/>
      <c r="E10" s="92"/>
      <c r="F10" s="469"/>
      <c r="G10" s="97"/>
      <c r="H10" s="98"/>
      <c r="I10" s="469"/>
      <c r="J10" s="97"/>
      <c r="K10" s="98"/>
      <c r="L10" s="470"/>
      <c r="M10" s="91"/>
      <c r="N10" s="98"/>
    </row>
    <row r="11" spans="2:14" ht="14.25" x14ac:dyDescent="0.2">
      <c r="B11" s="467" t="s">
        <v>98</v>
      </c>
      <c r="C11" s="468"/>
      <c r="D11" s="91"/>
      <c r="E11" s="92"/>
      <c r="F11" s="469"/>
      <c r="G11" s="97"/>
      <c r="H11" s="98"/>
      <c r="I11" s="469"/>
      <c r="J11" s="97"/>
      <c r="K11" s="98"/>
      <c r="L11" s="470"/>
      <c r="M11" s="91"/>
      <c r="N11" s="98"/>
    </row>
    <row r="12" spans="2:14" ht="14.25" x14ac:dyDescent="0.2">
      <c r="B12" s="467" t="s">
        <v>99</v>
      </c>
      <c r="C12" s="468"/>
      <c r="D12" s="91"/>
      <c r="E12" s="92"/>
      <c r="F12" s="469"/>
      <c r="G12" s="97"/>
      <c r="H12" s="98"/>
      <c r="I12" s="469"/>
      <c r="J12" s="97"/>
      <c r="K12" s="98"/>
      <c r="L12" s="470"/>
      <c r="M12" s="91"/>
      <c r="N12" s="98"/>
    </row>
    <row r="13" spans="2:14" ht="14.25" x14ac:dyDescent="0.2">
      <c r="B13" s="467" t="s">
        <v>100</v>
      </c>
      <c r="C13" s="468"/>
      <c r="D13" s="91"/>
      <c r="E13" s="92"/>
      <c r="F13" s="469"/>
      <c r="G13" s="97"/>
      <c r="H13" s="98"/>
      <c r="I13" s="469"/>
      <c r="J13" s="97"/>
      <c r="K13" s="98"/>
      <c r="L13" s="470"/>
      <c r="M13" s="91"/>
      <c r="N13" s="98"/>
    </row>
    <row r="14" spans="2:14" ht="14.25" x14ac:dyDescent="0.2">
      <c r="B14" s="467" t="s">
        <v>101</v>
      </c>
      <c r="C14" s="468"/>
      <c r="D14" s="91"/>
      <c r="E14" s="92"/>
      <c r="F14" s="469"/>
      <c r="G14" s="97"/>
      <c r="H14" s="98"/>
      <c r="I14" s="469"/>
      <c r="J14" s="97"/>
      <c r="K14" s="98"/>
      <c r="L14" s="470"/>
      <c r="M14" s="91"/>
      <c r="N14" s="98"/>
    </row>
    <row r="15" spans="2:14" ht="14.25" x14ac:dyDescent="0.2">
      <c r="B15" s="467" t="s">
        <v>102</v>
      </c>
      <c r="C15" s="468"/>
      <c r="D15" s="91"/>
      <c r="E15" s="92"/>
      <c r="F15" s="469"/>
      <c r="G15" s="97"/>
      <c r="H15" s="98"/>
      <c r="I15" s="469"/>
      <c r="J15" s="97"/>
      <c r="K15" s="98"/>
      <c r="L15" s="470"/>
      <c r="M15" s="91"/>
      <c r="N15" s="98"/>
    </row>
    <row r="16" spans="2:14" ht="14.25" x14ac:dyDescent="0.2">
      <c r="B16" s="467" t="s">
        <v>103</v>
      </c>
      <c r="C16" s="468"/>
      <c r="D16" s="91"/>
      <c r="E16" s="92"/>
      <c r="F16" s="469"/>
      <c r="G16" s="97"/>
      <c r="H16" s="98"/>
      <c r="I16" s="469"/>
      <c r="J16" s="97"/>
      <c r="K16" s="98"/>
      <c r="L16" s="470"/>
      <c r="M16" s="91"/>
      <c r="N16" s="98"/>
    </row>
    <row r="17" spans="1:15" ht="14.25" x14ac:dyDescent="0.2">
      <c r="B17" s="467" t="s">
        <v>104</v>
      </c>
      <c r="C17" s="468"/>
      <c r="D17" s="91"/>
      <c r="E17" s="92"/>
      <c r="F17" s="469"/>
      <c r="G17" s="97"/>
      <c r="H17" s="98"/>
      <c r="I17" s="469"/>
      <c r="J17" s="97"/>
      <c r="K17" s="98"/>
      <c r="L17" s="470"/>
      <c r="M17" s="91"/>
      <c r="N17" s="98"/>
    </row>
    <row r="18" spans="1:15" ht="14.25" x14ac:dyDescent="0.2">
      <c r="B18" s="467" t="s">
        <v>105</v>
      </c>
      <c r="C18" s="468"/>
      <c r="D18" s="91"/>
      <c r="E18" s="92"/>
      <c r="F18" s="469"/>
      <c r="G18" s="97"/>
      <c r="H18" s="98"/>
      <c r="I18" s="469"/>
      <c r="J18" s="97"/>
      <c r="K18" s="98"/>
      <c r="L18" s="470"/>
      <c r="M18" s="91"/>
      <c r="N18" s="98"/>
    </row>
    <row r="19" spans="1:15" ht="14.25" x14ac:dyDescent="0.2">
      <c r="B19" s="467" t="s">
        <v>106</v>
      </c>
      <c r="C19" s="468"/>
      <c r="D19" s="91"/>
      <c r="E19" s="92"/>
      <c r="F19" s="469"/>
      <c r="G19" s="97"/>
      <c r="H19" s="98"/>
      <c r="I19" s="469"/>
      <c r="J19" s="97"/>
      <c r="K19" s="98"/>
      <c r="L19" s="470"/>
      <c r="M19" s="91"/>
      <c r="N19" s="98"/>
    </row>
    <row r="20" spans="1:15" ht="14.25" x14ac:dyDescent="0.2">
      <c r="B20" s="467" t="s">
        <v>107</v>
      </c>
      <c r="C20" s="468"/>
      <c r="D20" s="91"/>
      <c r="E20" s="92"/>
      <c r="F20" s="469"/>
      <c r="G20" s="97"/>
      <c r="H20" s="98"/>
      <c r="I20" s="469"/>
      <c r="J20" s="97"/>
      <c r="K20" s="98"/>
      <c r="L20" s="470"/>
      <c r="M20" s="91"/>
      <c r="N20" s="98"/>
    </row>
    <row r="21" spans="1:15" ht="14.25" x14ac:dyDescent="0.2">
      <c r="B21" s="471" t="s">
        <v>21</v>
      </c>
      <c r="C21" s="468"/>
      <c r="D21" s="472"/>
      <c r="E21" s="473"/>
      <c r="F21" s="474"/>
      <c r="G21" s="475"/>
      <c r="H21" s="476"/>
      <c r="I21" s="474"/>
      <c r="J21" s="475"/>
      <c r="K21" s="476"/>
      <c r="L21" s="477"/>
      <c r="M21" s="478"/>
      <c r="N21" s="98"/>
    </row>
    <row r="22" spans="1:15" ht="15" thickBot="1" x14ac:dyDescent="0.25">
      <c r="B22" s="479" t="s">
        <v>108</v>
      </c>
      <c r="C22" s="480"/>
      <c r="D22" s="481"/>
      <c r="E22" s="482"/>
      <c r="F22" s="483"/>
      <c r="G22" s="99"/>
      <c r="H22" s="100"/>
      <c r="I22" s="483"/>
      <c r="J22" s="99"/>
      <c r="K22" s="100"/>
      <c r="L22" s="484"/>
      <c r="M22" s="481"/>
      <c r="N22" s="100"/>
    </row>
    <row r="23" spans="1:15" x14ac:dyDescent="0.2">
      <c r="B23" s="667" t="s">
        <v>809</v>
      </c>
      <c r="C23" s="995" t="s">
        <v>868</v>
      </c>
      <c r="D23" s="995"/>
      <c r="E23" s="995"/>
      <c r="F23" s="995"/>
      <c r="G23" s="995"/>
      <c r="H23" s="995"/>
      <c r="I23" s="995"/>
      <c r="J23" s="995"/>
      <c r="K23" s="995"/>
      <c r="L23" s="995"/>
      <c r="M23" s="995"/>
      <c r="N23" s="995"/>
    </row>
    <row r="24" spans="1:15" x14ac:dyDescent="0.2">
      <c r="B24" s="666"/>
      <c r="C24" s="996"/>
      <c r="D24" s="996"/>
      <c r="E24" s="996"/>
      <c r="F24" s="996"/>
      <c r="G24" s="996"/>
      <c r="H24" s="996"/>
      <c r="I24" s="996"/>
      <c r="J24" s="996"/>
      <c r="K24" s="996"/>
      <c r="L24" s="996"/>
      <c r="M24" s="996"/>
      <c r="N24" s="996"/>
    </row>
    <row r="25" spans="1:15" ht="11.25" customHeight="1" x14ac:dyDescent="0.2">
      <c r="B25" s="485" t="s">
        <v>863</v>
      </c>
      <c r="C25" s="485"/>
      <c r="D25" s="485"/>
    </row>
    <row r="26" spans="1:15" x14ac:dyDescent="0.2">
      <c r="C26" s="665"/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</row>
    <row r="28" spans="1:15" ht="15.75" x14ac:dyDescent="0.2">
      <c r="B28" s="994" t="s">
        <v>864</v>
      </c>
      <c r="C28" s="994"/>
      <c r="D28" s="994"/>
      <c r="E28" s="994"/>
      <c r="F28" s="994"/>
      <c r="G28" s="994"/>
      <c r="H28" s="994"/>
      <c r="I28" s="994"/>
      <c r="J28" s="994"/>
      <c r="K28" s="994"/>
      <c r="L28" s="994"/>
      <c r="M28" s="994"/>
      <c r="N28" s="994"/>
    </row>
    <row r="29" spans="1:15" ht="15" thickBot="1" x14ac:dyDescent="0.25">
      <c r="B29" s="486"/>
      <c r="C29" s="453"/>
      <c r="D29" s="453"/>
      <c r="E29" s="453"/>
      <c r="F29" s="453"/>
      <c r="G29" s="487"/>
      <c r="H29" s="487"/>
      <c r="I29" s="487"/>
      <c r="J29" s="487"/>
      <c r="K29" s="487"/>
      <c r="L29" s="487"/>
      <c r="M29" s="224"/>
      <c r="N29" s="43" t="s">
        <v>46</v>
      </c>
    </row>
    <row r="30" spans="1:15" ht="15" customHeight="1" x14ac:dyDescent="0.2">
      <c r="B30" s="985" t="s">
        <v>865</v>
      </c>
      <c r="C30" s="988" t="s">
        <v>21</v>
      </c>
      <c r="D30" s="989"/>
      <c r="E30" s="990"/>
      <c r="F30" s="991" t="s">
        <v>197</v>
      </c>
      <c r="G30" s="992"/>
      <c r="H30" s="993"/>
      <c r="I30" s="991" t="s">
        <v>94</v>
      </c>
      <c r="J30" s="992"/>
      <c r="K30" s="993"/>
      <c r="L30" s="991" t="s">
        <v>95</v>
      </c>
      <c r="M30" s="992"/>
      <c r="N30" s="993"/>
      <c r="O30" s="488"/>
    </row>
    <row r="31" spans="1:15" ht="12.75" customHeight="1" x14ac:dyDescent="0.2">
      <c r="B31" s="986"/>
      <c r="C31" s="983" t="s">
        <v>49</v>
      </c>
      <c r="D31" s="822" t="s">
        <v>196</v>
      </c>
      <c r="E31" s="826" t="s">
        <v>252</v>
      </c>
      <c r="F31" s="983" t="s">
        <v>49</v>
      </c>
      <c r="G31" s="822" t="s">
        <v>196</v>
      </c>
      <c r="H31" s="826" t="s">
        <v>252</v>
      </c>
      <c r="I31" s="983" t="s">
        <v>49</v>
      </c>
      <c r="J31" s="822" t="s">
        <v>196</v>
      </c>
      <c r="K31" s="826" t="s">
        <v>252</v>
      </c>
      <c r="L31" s="983" t="s">
        <v>49</v>
      </c>
      <c r="M31" s="822" t="s">
        <v>196</v>
      </c>
      <c r="N31" s="826" t="s">
        <v>252</v>
      </c>
    </row>
    <row r="32" spans="1:15" ht="21.75" customHeight="1" thickBot="1" x14ac:dyDescent="0.25">
      <c r="A32" s="10"/>
      <c r="B32" s="997"/>
      <c r="C32" s="984"/>
      <c r="D32" s="982"/>
      <c r="E32" s="980"/>
      <c r="F32" s="984"/>
      <c r="G32" s="982"/>
      <c r="H32" s="980"/>
      <c r="I32" s="984"/>
      <c r="J32" s="982"/>
      <c r="K32" s="980"/>
      <c r="L32" s="984"/>
      <c r="M32" s="982"/>
      <c r="N32" s="980"/>
    </row>
    <row r="33" spans="1:14" ht="14.25" customHeight="1" x14ac:dyDescent="0.2">
      <c r="A33" s="10"/>
      <c r="B33" s="489" t="s">
        <v>96</v>
      </c>
      <c r="C33" s="466"/>
      <c r="D33" s="110"/>
      <c r="E33" s="490"/>
      <c r="F33" s="465"/>
      <c r="G33" s="104"/>
      <c r="H33" s="115"/>
      <c r="I33" s="465"/>
      <c r="J33" s="104"/>
      <c r="K33" s="115"/>
      <c r="L33" s="466"/>
      <c r="M33" s="110"/>
      <c r="N33" s="115"/>
    </row>
    <row r="34" spans="1:14" ht="14.25" customHeight="1" x14ac:dyDescent="0.2">
      <c r="A34" s="10"/>
      <c r="B34" s="491" t="s">
        <v>97</v>
      </c>
      <c r="C34" s="470"/>
      <c r="D34" s="91"/>
      <c r="E34" s="492"/>
      <c r="F34" s="469"/>
      <c r="G34" s="97"/>
      <c r="H34" s="98"/>
      <c r="I34" s="469"/>
      <c r="J34" s="97"/>
      <c r="K34" s="98"/>
      <c r="L34" s="470"/>
      <c r="M34" s="91"/>
      <c r="N34" s="98"/>
    </row>
    <row r="35" spans="1:14" ht="14.25" customHeight="1" x14ac:dyDescent="0.2">
      <c r="A35" s="10"/>
      <c r="B35" s="491" t="s">
        <v>98</v>
      </c>
      <c r="C35" s="470"/>
      <c r="D35" s="91"/>
      <c r="E35" s="492"/>
      <c r="F35" s="469"/>
      <c r="G35" s="97"/>
      <c r="H35" s="98"/>
      <c r="I35" s="469"/>
      <c r="J35" s="97"/>
      <c r="K35" s="98"/>
      <c r="L35" s="470"/>
      <c r="M35" s="91"/>
      <c r="N35" s="98"/>
    </row>
    <row r="36" spans="1:14" ht="14.25" customHeight="1" x14ac:dyDescent="0.2">
      <c r="A36" s="10"/>
      <c r="B36" s="491" t="s">
        <v>99</v>
      </c>
      <c r="C36" s="470"/>
      <c r="D36" s="91"/>
      <c r="E36" s="492"/>
      <c r="F36" s="469"/>
      <c r="G36" s="97"/>
      <c r="H36" s="98"/>
      <c r="I36" s="469"/>
      <c r="J36" s="97"/>
      <c r="K36" s="98"/>
      <c r="L36" s="470"/>
      <c r="M36" s="91"/>
      <c r="N36" s="98"/>
    </row>
    <row r="37" spans="1:14" ht="14.25" customHeight="1" x14ac:dyDescent="0.2">
      <c r="A37" s="10"/>
      <c r="B37" s="491" t="s">
        <v>100</v>
      </c>
      <c r="C37" s="470"/>
      <c r="D37" s="91"/>
      <c r="E37" s="492"/>
      <c r="F37" s="469"/>
      <c r="G37" s="97"/>
      <c r="H37" s="98"/>
      <c r="I37" s="469"/>
      <c r="J37" s="97"/>
      <c r="K37" s="98"/>
      <c r="L37" s="470"/>
      <c r="M37" s="91"/>
      <c r="N37" s="98"/>
    </row>
    <row r="38" spans="1:14" ht="14.25" customHeight="1" x14ac:dyDescent="0.2">
      <c r="A38" s="10"/>
      <c r="B38" s="491" t="s">
        <v>101</v>
      </c>
      <c r="C38" s="470"/>
      <c r="D38" s="91"/>
      <c r="E38" s="492"/>
      <c r="F38" s="469"/>
      <c r="G38" s="97"/>
      <c r="H38" s="98"/>
      <c r="I38" s="469"/>
      <c r="J38" s="97"/>
      <c r="K38" s="98"/>
      <c r="L38" s="470"/>
      <c r="M38" s="91"/>
      <c r="N38" s="98"/>
    </row>
    <row r="39" spans="1:14" ht="14.25" customHeight="1" x14ac:dyDescent="0.2">
      <c r="A39" s="10"/>
      <c r="B39" s="491" t="s">
        <v>102</v>
      </c>
      <c r="C39" s="470"/>
      <c r="D39" s="91"/>
      <c r="E39" s="492"/>
      <c r="F39" s="469"/>
      <c r="G39" s="97"/>
      <c r="H39" s="98"/>
      <c r="I39" s="469"/>
      <c r="J39" s="97"/>
      <c r="K39" s="98"/>
      <c r="L39" s="470"/>
      <c r="M39" s="91"/>
      <c r="N39" s="98"/>
    </row>
    <row r="40" spans="1:14" ht="14.25" customHeight="1" x14ac:dyDescent="0.2">
      <c r="A40" s="10"/>
      <c r="B40" s="491" t="s">
        <v>103</v>
      </c>
      <c r="C40" s="470"/>
      <c r="D40" s="91"/>
      <c r="E40" s="492"/>
      <c r="F40" s="469"/>
      <c r="G40" s="97"/>
      <c r="H40" s="98"/>
      <c r="I40" s="469"/>
      <c r="J40" s="97"/>
      <c r="K40" s="98"/>
      <c r="L40" s="470"/>
      <c r="M40" s="91"/>
      <c r="N40" s="98"/>
    </row>
    <row r="41" spans="1:14" ht="14.25" customHeight="1" x14ac:dyDescent="0.2">
      <c r="A41" s="10"/>
      <c r="B41" s="491" t="s">
        <v>104</v>
      </c>
      <c r="C41" s="470"/>
      <c r="D41" s="91"/>
      <c r="E41" s="492"/>
      <c r="F41" s="469"/>
      <c r="G41" s="97"/>
      <c r="H41" s="98"/>
      <c r="I41" s="469"/>
      <c r="J41" s="97"/>
      <c r="K41" s="98"/>
      <c r="L41" s="470"/>
      <c r="M41" s="91"/>
      <c r="N41" s="98"/>
    </row>
    <row r="42" spans="1:14" ht="14.25" customHeight="1" x14ac:dyDescent="0.2">
      <c r="A42" s="10"/>
      <c r="B42" s="491" t="s">
        <v>105</v>
      </c>
      <c r="C42" s="470"/>
      <c r="D42" s="91"/>
      <c r="E42" s="492"/>
      <c r="F42" s="469"/>
      <c r="G42" s="97"/>
      <c r="H42" s="98"/>
      <c r="I42" s="469"/>
      <c r="J42" s="97"/>
      <c r="K42" s="98"/>
      <c r="L42" s="470"/>
      <c r="M42" s="91"/>
      <c r="N42" s="98"/>
    </row>
    <row r="43" spans="1:14" ht="14.25" customHeight="1" x14ac:dyDescent="0.2">
      <c r="A43" s="10"/>
      <c r="B43" s="491" t="s">
        <v>106</v>
      </c>
      <c r="C43" s="470"/>
      <c r="D43" s="91"/>
      <c r="E43" s="492"/>
      <c r="F43" s="469"/>
      <c r="G43" s="97"/>
      <c r="H43" s="98"/>
      <c r="I43" s="469"/>
      <c r="J43" s="97"/>
      <c r="K43" s="98"/>
      <c r="L43" s="470"/>
      <c r="M43" s="91"/>
      <c r="N43" s="98"/>
    </row>
    <row r="44" spans="1:14" ht="14.25" customHeight="1" x14ac:dyDescent="0.2">
      <c r="A44" s="10"/>
      <c r="B44" s="491" t="s">
        <v>107</v>
      </c>
      <c r="C44" s="470"/>
      <c r="D44" s="91"/>
      <c r="E44" s="492"/>
      <c r="F44" s="469"/>
      <c r="G44" s="97"/>
      <c r="H44" s="98"/>
      <c r="I44" s="469"/>
      <c r="J44" s="97"/>
      <c r="K44" s="98"/>
      <c r="L44" s="470"/>
      <c r="M44" s="91"/>
      <c r="N44" s="98"/>
    </row>
    <row r="45" spans="1:14" ht="14.25" customHeight="1" x14ac:dyDescent="0.2">
      <c r="A45" s="10"/>
      <c r="B45" s="493" t="s">
        <v>21</v>
      </c>
      <c r="C45" s="470"/>
      <c r="D45" s="472"/>
      <c r="E45" s="494"/>
      <c r="F45" s="469"/>
      <c r="G45" s="97"/>
      <c r="H45" s="98"/>
      <c r="I45" s="469"/>
      <c r="J45" s="97"/>
      <c r="K45" s="98"/>
      <c r="L45" s="495"/>
      <c r="M45" s="472"/>
      <c r="N45" s="98"/>
    </row>
    <row r="46" spans="1:14" ht="14.25" customHeight="1" thickBot="1" x14ac:dyDescent="0.25">
      <c r="A46" s="10"/>
      <c r="B46" s="496" t="s">
        <v>108</v>
      </c>
      <c r="C46" s="497"/>
      <c r="D46" s="481"/>
      <c r="E46" s="498"/>
      <c r="F46" s="483"/>
      <c r="G46" s="99"/>
      <c r="H46" s="100"/>
      <c r="I46" s="483"/>
      <c r="J46" s="99"/>
      <c r="K46" s="100"/>
      <c r="L46" s="484"/>
      <c r="M46" s="481"/>
      <c r="N46" s="100"/>
    </row>
    <row r="47" spans="1:14" ht="14.25" x14ac:dyDescent="0.2">
      <c r="B47" s="981" t="s">
        <v>866</v>
      </c>
      <c r="C47" s="981"/>
      <c r="D47" s="981"/>
      <c r="E47" s="981"/>
      <c r="F47" s="981"/>
      <c r="G47" s="981"/>
      <c r="H47" s="981"/>
      <c r="I47" s="981"/>
      <c r="J47" s="981"/>
      <c r="K47" s="981"/>
      <c r="L47" s="981"/>
      <c r="M47" s="981"/>
      <c r="N47" s="224"/>
    </row>
    <row r="51" spans="2:14" ht="15.75" x14ac:dyDescent="0.2">
      <c r="B51" s="994" t="s">
        <v>867</v>
      </c>
      <c r="C51" s="994"/>
      <c r="D51" s="994"/>
      <c r="E51" s="994"/>
      <c r="F51" s="994"/>
      <c r="G51" s="994"/>
      <c r="H51" s="994"/>
      <c r="I51" s="994"/>
      <c r="J51" s="994"/>
      <c r="K51" s="994"/>
      <c r="L51" s="994"/>
      <c r="M51" s="994"/>
      <c r="N51" s="994"/>
    </row>
    <row r="52" spans="2:14" ht="15" thickBot="1" x14ac:dyDescent="0.25">
      <c r="B52" s="486"/>
      <c r="C52" s="453"/>
      <c r="D52" s="453"/>
      <c r="E52" s="453"/>
      <c r="F52" s="453"/>
      <c r="G52" s="487"/>
      <c r="H52" s="487"/>
      <c r="I52" s="487"/>
      <c r="J52" s="487"/>
      <c r="K52" s="487"/>
      <c r="L52" s="487"/>
      <c r="M52" s="224"/>
      <c r="N52" s="43" t="s">
        <v>46</v>
      </c>
    </row>
    <row r="53" spans="2:14" ht="15" customHeight="1" x14ac:dyDescent="0.2">
      <c r="B53" s="985" t="s">
        <v>865</v>
      </c>
      <c r="C53" s="988" t="s">
        <v>21</v>
      </c>
      <c r="D53" s="989"/>
      <c r="E53" s="990"/>
      <c r="F53" s="991" t="s">
        <v>197</v>
      </c>
      <c r="G53" s="992"/>
      <c r="H53" s="993"/>
      <c r="I53" s="991" t="s">
        <v>94</v>
      </c>
      <c r="J53" s="992"/>
      <c r="K53" s="993"/>
      <c r="L53" s="991" t="s">
        <v>95</v>
      </c>
      <c r="M53" s="992"/>
      <c r="N53" s="993"/>
    </row>
    <row r="54" spans="2:14" ht="12.75" customHeight="1" x14ac:dyDescent="0.2">
      <c r="B54" s="986"/>
      <c r="C54" s="983" t="s">
        <v>49</v>
      </c>
      <c r="D54" s="822" t="s">
        <v>196</v>
      </c>
      <c r="E54" s="826" t="s">
        <v>252</v>
      </c>
      <c r="F54" s="983" t="s">
        <v>49</v>
      </c>
      <c r="G54" s="822" t="s">
        <v>196</v>
      </c>
      <c r="H54" s="826" t="s">
        <v>252</v>
      </c>
      <c r="I54" s="983" t="s">
        <v>49</v>
      </c>
      <c r="J54" s="822" t="s">
        <v>196</v>
      </c>
      <c r="K54" s="826" t="s">
        <v>252</v>
      </c>
      <c r="L54" s="983" t="s">
        <v>49</v>
      </c>
      <c r="M54" s="822" t="s">
        <v>196</v>
      </c>
      <c r="N54" s="826" t="s">
        <v>252</v>
      </c>
    </row>
    <row r="55" spans="2:14" ht="13.5" thickBot="1" x14ac:dyDescent="0.25">
      <c r="B55" s="987"/>
      <c r="C55" s="984"/>
      <c r="D55" s="982"/>
      <c r="E55" s="980"/>
      <c r="F55" s="984"/>
      <c r="G55" s="982"/>
      <c r="H55" s="980"/>
      <c r="I55" s="984"/>
      <c r="J55" s="982"/>
      <c r="K55" s="980"/>
      <c r="L55" s="984"/>
      <c r="M55" s="982"/>
      <c r="N55" s="980"/>
    </row>
    <row r="56" spans="2:14" ht="14.25" x14ac:dyDescent="0.2">
      <c r="B56" s="499" t="s">
        <v>96</v>
      </c>
      <c r="C56" s="466"/>
      <c r="D56" s="110"/>
      <c r="E56" s="113"/>
      <c r="F56" s="500"/>
      <c r="G56" s="104"/>
      <c r="H56" s="115"/>
      <c r="I56" s="500"/>
      <c r="J56" s="104"/>
      <c r="K56" s="115"/>
      <c r="L56" s="464"/>
      <c r="M56" s="110"/>
      <c r="N56" s="115"/>
    </row>
    <row r="57" spans="2:14" ht="14.25" x14ac:dyDescent="0.2">
      <c r="B57" s="501" t="s">
        <v>97</v>
      </c>
      <c r="C57" s="470"/>
      <c r="D57" s="91"/>
      <c r="E57" s="92"/>
      <c r="F57" s="114"/>
      <c r="G57" s="97"/>
      <c r="H57" s="98"/>
      <c r="I57" s="114"/>
      <c r="J57" s="97"/>
      <c r="K57" s="98"/>
      <c r="L57" s="468"/>
      <c r="M57" s="91"/>
      <c r="N57" s="98"/>
    </row>
    <row r="58" spans="2:14" ht="14.25" x14ac:dyDescent="0.2">
      <c r="B58" s="501" t="s">
        <v>98</v>
      </c>
      <c r="C58" s="470"/>
      <c r="D58" s="91"/>
      <c r="E58" s="92"/>
      <c r="F58" s="114"/>
      <c r="G58" s="97"/>
      <c r="H58" s="98"/>
      <c r="I58" s="114"/>
      <c r="J58" s="97"/>
      <c r="K58" s="98"/>
      <c r="L58" s="468"/>
      <c r="M58" s="91"/>
      <c r="N58" s="98"/>
    </row>
    <row r="59" spans="2:14" ht="14.25" x14ac:dyDescent="0.2">
      <c r="B59" s="501" t="s">
        <v>99</v>
      </c>
      <c r="C59" s="470"/>
      <c r="D59" s="91"/>
      <c r="E59" s="92"/>
      <c r="F59" s="114"/>
      <c r="G59" s="97"/>
      <c r="H59" s="98"/>
      <c r="I59" s="114"/>
      <c r="J59" s="97"/>
      <c r="K59" s="98"/>
      <c r="L59" s="468"/>
      <c r="M59" s="91"/>
      <c r="N59" s="98"/>
    </row>
    <row r="60" spans="2:14" ht="14.25" x14ac:dyDescent="0.2">
      <c r="B60" s="501" t="s">
        <v>100</v>
      </c>
      <c r="C60" s="470"/>
      <c r="D60" s="91"/>
      <c r="E60" s="92"/>
      <c r="F60" s="114"/>
      <c r="G60" s="97"/>
      <c r="H60" s="98"/>
      <c r="I60" s="114"/>
      <c r="J60" s="97"/>
      <c r="K60" s="98"/>
      <c r="L60" s="468"/>
      <c r="M60" s="91"/>
      <c r="N60" s="98"/>
    </row>
    <row r="61" spans="2:14" ht="14.25" x14ac:dyDescent="0.2">
      <c r="B61" s="501" t="s">
        <v>101</v>
      </c>
      <c r="C61" s="470"/>
      <c r="D61" s="91"/>
      <c r="E61" s="92"/>
      <c r="F61" s="114"/>
      <c r="G61" s="97"/>
      <c r="H61" s="98"/>
      <c r="I61" s="114"/>
      <c r="J61" s="97"/>
      <c r="K61" s="98"/>
      <c r="L61" s="468"/>
      <c r="M61" s="91"/>
      <c r="N61" s="98"/>
    </row>
    <row r="62" spans="2:14" ht="14.25" x14ac:dyDescent="0.2">
      <c r="B62" s="501" t="s">
        <v>102</v>
      </c>
      <c r="C62" s="470"/>
      <c r="D62" s="91"/>
      <c r="E62" s="92"/>
      <c r="F62" s="114"/>
      <c r="G62" s="97"/>
      <c r="H62" s="98"/>
      <c r="I62" s="114"/>
      <c r="J62" s="97"/>
      <c r="K62" s="98"/>
      <c r="L62" s="468"/>
      <c r="M62" s="91"/>
      <c r="N62" s="98"/>
    </row>
    <row r="63" spans="2:14" ht="14.25" x14ac:dyDescent="0.2">
      <c r="B63" s="501" t="s">
        <v>103</v>
      </c>
      <c r="C63" s="470"/>
      <c r="D63" s="91"/>
      <c r="E63" s="92"/>
      <c r="F63" s="114"/>
      <c r="G63" s="97"/>
      <c r="H63" s="98"/>
      <c r="I63" s="114"/>
      <c r="J63" s="97"/>
      <c r="K63" s="98"/>
      <c r="L63" s="468"/>
      <c r="M63" s="91"/>
      <c r="N63" s="98"/>
    </row>
    <row r="64" spans="2:14" ht="14.25" x14ac:dyDescent="0.2">
      <c r="B64" s="501" t="s">
        <v>104</v>
      </c>
      <c r="C64" s="470"/>
      <c r="D64" s="91"/>
      <c r="E64" s="92"/>
      <c r="F64" s="114"/>
      <c r="G64" s="97"/>
      <c r="H64" s="98"/>
      <c r="I64" s="114"/>
      <c r="J64" s="97"/>
      <c r="K64" s="98"/>
      <c r="L64" s="468"/>
      <c r="M64" s="91"/>
      <c r="N64" s="98"/>
    </row>
    <row r="65" spans="2:14" ht="14.25" x14ac:dyDescent="0.2">
      <c r="B65" s="501" t="s">
        <v>105</v>
      </c>
      <c r="C65" s="470"/>
      <c r="D65" s="91"/>
      <c r="E65" s="92"/>
      <c r="F65" s="114"/>
      <c r="G65" s="97"/>
      <c r="H65" s="98"/>
      <c r="I65" s="114"/>
      <c r="J65" s="97"/>
      <c r="K65" s="98"/>
      <c r="L65" s="468"/>
      <c r="M65" s="91"/>
      <c r="N65" s="98"/>
    </row>
    <row r="66" spans="2:14" ht="14.25" x14ac:dyDescent="0.2">
      <c r="B66" s="501" t="s">
        <v>106</v>
      </c>
      <c r="C66" s="470"/>
      <c r="D66" s="91"/>
      <c r="E66" s="92"/>
      <c r="F66" s="114"/>
      <c r="G66" s="97"/>
      <c r="H66" s="98"/>
      <c r="I66" s="114"/>
      <c r="J66" s="97"/>
      <c r="K66" s="98"/>
      <c r="L66" s="468"/>
      <c r="M66" s="91"/>
      <c r="N66" s="98"/>
    </row>
    <row r="67" spans="2:14" ht="14.25" x14ac:dyDescent="0.2">
      <c r="B67" s="501" t="s">
        <v>107</v>
      </c>
      <c r="C67" s="470"/>
      <c r="D67" s="91"/>
      <c r="E67" s="92"/>
      <c r="F67" s="114"/>
      <c r="G67" s="97"/>
      <c r="H67" s="98"/>
      <c r="I67" s="114"/>
      <c r="J67" s="97"/>
      <c r="K67" s="98"/>
      <c r="L67" s="468"/>
      <c r="M67" s="91"/>
      <c r="N67" s="98"/>
    </row>
    <row r="68" spans="2:14" ht="14.25" x14ac:dyDescent="0.2">
      <c r="B68" s="502" t="s">
        <v>21</v>
      </c>
      <c r="C68" s="470"/>
      <c r="D68" s="472"/>
      <c r="E68" s="473"/>
      <c r="F68" s="114"/>
      <c r="G68" s="97"/>
      <c r="H68" s="98"/>
      <c r="I68" s="114"/>
      <c r="J68" s="97"/>
      <c r="K68" s="98"/>
      <c r="L68" s="503"/>
      <c r="M68" s="472"/>
      <c r="N68" s="98"/>
    </row>
    <row r="69" spans="2:14" ht="15" thickBot="1" x14ac:dyDescent="0.25">
      <c r="B69" s="504" t="s">
        <v>108</v>
      </c>
      <c r="C69" s="497"/>
      <c r="D69" s="481"/>
      <c r="E69" s="482"/>
      <c r="F69" s="284"/>
      <c r="G69" s="99"/>
      <c r="H69" s="100"/>
      <c r="I69" s="284"/>
      <c r="J69" s="99"/>
      <c r="K69" s="100"/>
      <c r="L69" s="505"/>
      <c r="M69" s="481"/>
      <c r="N69" s="100"/>
    </row>
    <row r="70" spans="2:14" ht="14.25" x14ac:dyDescent="0.2">
      <c r="B70" s="981" t="s">
        <v>866</v>
      </c>
      <c r="C70" s="981"/>
      <c r="D70" s="981"/>
      <c r="E70" s="981"/>
      <c r="F70" s="981"/>
      <c r="G70" s="981"/>
      <c r="H70" s="981"/>
      <c r="I70" s="981"/>
      <c r="J70" s="981"/>
      <c r="K70" s="981"/>
      <c r="L70" s="981"/>
      <c r="M70" s="981"/>
      <c r="N70" s="224"/>
    </row>
  </sheetData>
  <mergeCells count="57"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H10"/>
  <sheetViews>
    <sheetView showGridLines="0" zoomScale="115" zoomScaleNormal="115" workbookViewId="0">
      <selection activeCell="F5" sqref="F5:G5"/>
    </sheetView>
  </sheetViews>
  <sheetFormatPr defaultRowHeight="12.75" x14ac:dyDescent="0.2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 x14ac:dyDescent="0.2">
      <c r="G1" s="270" t="s">
        <v>754</v>
      </c>
    </row>
    <row r="3" spans="2:8" ht="18" customHeight="1" x14ac:dyDescent="0.25">
      <c r="B3" s="1000" t="s">
        <v>401</v>
      </c>
      <c r="C3" s="1000"/>
      <c r="D3" s="1000"/>
      <c r="E3" s="1000"/>
      <c r="F3" s="1000"/>
      <c r="G3" s="1000"/>
      <c r="H3" s="8"/>
    </row>
    <row r="4" spans="2:8" ht="18" customHeight="1" thickBot="1" x14ac:dyDescent="0.25">
      <c r="B4" s="271"/>
      <c r="C4" s="272"/>
      <c r="D4" s="272"/>
      <c r="E4" s="272"/>
      <c r="F4" s="272"/>
      <c r="G4" s="270" t="s">
        <v>46</v>
      </c>
    </row>
    <row r="5" spans="2:8" ht="20.100000000000001" customHeight="1" thickBot="1" x14ac:dyDescent="0.25">
      <c r="B5" s="1001"/>
      <c r="C5" s="1002"/>
      <c r="D5" s="1005" t="s">
        <v>869</v>
      </c>
      <c r="E5" s="1006"/>
      <c r="F5" s="1005" t="s">
        <v>870</v>
      </c>
      <c r="G5" s="1006"/>
    </row>
    <row r="6" spans="2:8" ht="20.100000000000001" customHeight="1" thickBot="1" x14ac:dyDescent="0.25">
      <c r="B6" s="1003"/>
      <c r="C6" s="1004"/>
      <c r="D6" s="273" t="s">
        <v>396</v>
      </c>
      <c r="E6" s="274" t="s">
        <v>389</v>
      </c>
      <c r="F6" s="273" t="s">
        <v>396</v>
      </c>
      <c r="G6" s="274" t="s">
        <v>389</v>
      </c>
    </row>
    <row r="7" spans="2:8" ht="20.100000000000001" customHeight="1" x14ac:dyDescent="0.2">
      <c r="B7" s="1007" t="s">
        <v>397</v>
      </c>
      <c r="C7" s="275" t="s">
        <v>398</v>
      </c>
      <c r="D7" s="276"/>
      <c r="E7" s="277"/>
      <c r="F7" s="276"/>
      <c r="G7" s="277"/>
    </row>
    <row r="8" spans="2:8" ht="20.100000000000001" customHeight="1" thickBot="1" x14ac:dyDescent="0.25">
      <c r="B8" s="1008"/>
      <c r="C8" s="278" t="s">
        <v>399</v>
      </c>
      <c r="D8" s="279"/>
      <c r="E8" s="280"/>
      <c r="F8" s="279"/>
      <c r="G8" s="280"/>
    </row>
    <row r="9" spans="2:8" ht="20.100000000000001" customHeight="1" x14ac:dyDescent="0.2">
      <c r="B9" s="998" t="s">
        <v>400</v>
      </c>
      <c r="C9" s="281" t="s">
        <v>398</v>
      </c>
      <c r="D9" s="276"/>
      <c r="E9" s="277"/>
      <c r="F9" s="276"/>
      <c r="G9" s="277"/>
    </row>
    <row r="10" spans="2:8" ht="20.100000000000001" customHeight="1" thickBot="1" x14ac:dyDescent="0.25">
      <c r="B10" s="999"/>
      <c r="C10" s="278" t="s">
        <v>399</v>
      </c>
      <c r="D10" s="279"/>
      <c r="E10" s="280"/>
      <c r="F10" s="279"/>
      <c r="G10" s="280"/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theme="6" tint="0.59999389629810485"/>
  </sheetPr>
  <dimension ref="A2:O49"/>
  <sheetViews>
    <sheetView showGridLines="0" zoomScale="115" zoomScaleNormal="115" workbookViewId="0">
      <selection activeCell="P47" sqref="P47"/>
    </sheetView>
  </sheetViews>
  <sheetFormatPr defaultColWidth="18" defaultRowHeight="12.75" x14ac:dyDescent="0.2"/>
  <cols>
    <col min="1" max="1" width="2.85546875" style="15" customWidth="1"/>
    <col min="2" max="2" width="11.85546875" style="15" customWidth="1"/>
    <col min="3" max="4" width="12.7109375" style="15" customWidth="1"/>
    <col min="5" max="5" width="12.5703125" style="15" customWidth="1"/>
    <col min="6" max="14" width="12.7109375" style="15" customWidth="1"/>
    <col min="15" max="15" width="13.42578125" style="15" bestFit="1" customWidth="1"/>
    <col min="16" max="254" width="9.140625" style="15" customWidth="1"/>
    <col min="255" max="16384" width="18" style="15"/>
  </cols>
  <sheetData>
    <row r="2" spans="1:15" x14ac:dyDescent="0.2">
      <c r="N2" s="510" t="s">
        <v>791</v>
      </c>
    </row>
    <row r="5" spans="1:15" ht="15.75" customHeight="1" x14ac:dyDescent="0.2">
      <c r="B5" s="1012" t="s">
        <v>871</v>
      </c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</row>
    <row r="6" spans="1:15" ht="15.75" customHeight="1" x14ac:dyDescent="0.2"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</row>
    <row r="7" spans="1:15" ht="15" thickBot="1" x14ac:dyDescent="0.25">
      <c r="B7" s="511"/>
      <c r="C7" s="512"/>
      <c r="D7" s="512"/>
      <c r="E7" s="512"/>
      <c r="F7" s="512"/>
      <c r="G7" s="513"/>
      <c r="H7" s="513"/>
      <c r="I7" s="513"/>
      <c r="J7" s="513"/>
      <c r="K7" s="513"/>
      <c r="L7" s="513"/>
      <c r="M7" s="103"/>
      <c r="N7" s="509" t="s">
        <v>46</v>
      </c>
    </row>
    <row r="8" spans="1:15" ht="15" customHeight="1" x14ac:dyDescent="0.2">
      <c r="B8" s="1017" t="s">
        <v>872</v>
      </c>
      <c r="C8" s="1020" t="s">
        <v>21</v>
      </c>
      <c r="D8" s="1021"/>
      <c r="E8" s="1022"/>
      <c r="F8" s="1023" t="s">
        <v>197</v>
      </c>
      <c r="G8" s="1024"/>
      <c r="H8" s="1025"/>
      <c r="I8" s="1023" t="s">
        <v>94</v>
      </c>
      <c r="J8" s="1024"/>
      <c r="K8" s="1025"/>
      <c r="L8" s="1023" t="s">
        <v>95</v>
      </c>
      <c r="M8" s="1024"/>
      <c r="N8" s="1025"/>
      <c r="O8" s="514"/>
    </row>
    <row r="9" spans="1:15" ht="12.75" customHeight="1" x14ac:dyDescent="0.2">
      <c r="B9" s="1018"/>
      <c r="C9" s="1015" t="s">
        <v>49</v>
      </c>
      <c r="D9" s="1013" t="s">
        <v>196</v>
      </c>
      <c r="E9" s="1009" t="s">
        <v>252</v>
      </c>
      <c r="F9" s="1015" t="s">
        <v>49</v>
      </c>
      <c r="G9" s="1013" t="s">
        <v>196</v>
      </c>
      <c r="H9" s="1009" t="s">
        <v>252</v>
      </c>
      <c r="I9" s="1015" t="s">
        <v>49</v>
      </c>
      <c r="J9" s="1013" t="s">
        <v>196</v>
      </c>
      <c r="K9" s="1009" t="s">
        <v>252</v>
      </c>
      <c r="L9" s="1015" t="s">
        <v>49</v>
      </c>
      <c r="M9" s="1013" t="s">
        <v>196</v>
      </c>
      <c r="N9" s="1009" t="s">
        <v>252</v>
      </c>
    </row>
    <row r="10" spans="1:15" ht="21.75" customHeight="1" thickBot="1" x14ac:dyDescent="0.25">
      <c r="A10" s="515"/>
      <c r="B10" s="1026"/>
      <c r="C10" s="1016"/>
      <c r="D10" s="1014"/>
      <c r="E10" s="1010"/>
      <c r="F10" s="1016"/>
      <c r="G10" s="1014"/>
      <c r="H10" s="1010"/>
      <c r="I10" s="1016"/>
      <c r="J10" s="1014"/>
      <c r="K10" s="1010"/>
      <c r="L10" s="1016"/>
      <c r="M10" s="1014"/>
      <c r="N10" s="1010"/>
    </row>
    <row r="11" spans="1:15" ht="14.25" customHeight="1" x14ac:dyDescent="0.2">
      <c r="A11" s="515"/>
      <c r="B11" s="516" t="s">
        <v>96</v>
      </c>
      <c r="C11" s="517"/>
      <c r="D11" s="518"/>
      <c r="E11" s="519"/>
      <c r="F11" s="520"/>
      <c r="G11" s="521"/>
      <c r="H11" s="522"/>
      <c r="I11" s="520"/>
      <c r="J11" s="521"/>
      <c r="K11" s="522"/>
      <c r="L11" s="517"/>
      <c r="M11" s="518"/>
      <c r="N11" s="522"/>
    </row>
    <row r="12" spans="1:15" ht="14.25" customHeight="1" x14ac:dyDescent="0.2">
      <c r="A12" s="515"/>
      <c r="B12" s="523" t="s">
        <v>97</v>
      </c>
      <c r="C12" s="524"/>
      <c r="D12" s="525"/>
      <c r="E12" s="526"/>
      <c r="F12" s="527"/>
      <c r="G12" s="528"/>
      <c r="H12" s="529"/>
      <c r="I12" s="527"/>
      <c r="J12" s="528"/>
      <c r="K12" s="529"/>
      <c r="L12" s="524"/>
      <c r="M12" s="525"/>
      <c r="N12" s="529"/>
    </row>
    <row r="13" spans="1:15" ht="14.25" customHeight="1" x14ac:dyDescent="0.2">
      <c r="A13" s="515"/>
      <c r="B13" s="523" t="s">
        <v>98</v>
      </c>
      <c r="C13" s="524"/>
      <c r="D13" s="525"/>
      <c r="E13" s="526"/>
      <c r="F13" s="527"/>
      <c r="G13" s="528"/>
      <c r="H13" s="529"/>
      <c r="I13" s="527"/>
      <c r="J13" s="528"/>
      <c r="K13" s="529"/>
      <c r="L13" s="524"/>
      <c r="M13" s="525"/>
      <c r="N13" s="529"/>
    </row>
    <row r="14" spans="1:15" ht="14.25" customHeight="1" x14ac:dyDescent="0.2">
      <c r="A14" s="515"/>
      <c r="B14" s="523" t="s">
        <v>99</v>
      </c>
      <c r="C14" s="524"/>
      <c r="D14" s="525"/>
      <c r="E14" s="526"/>
      <c r="F14" s="527"/>
      <c r="G14" s="528"/>
      <c r="H14" s="529"/>
      <c r="I14" s="527"/>
      <c r="J14" s="528"/>
      <c r="K14" s="529"/>
      <c r="L14" s="524"/>
      <c r="M14" s="525"/>
      <c r="N14" s="529"/>
    </row>
    <row r="15" spans="1:15" ht="14.25" customHeight="1" x14ac:dyDescent="0.2">
      <c r="A15" s="515"/>
      <c r="B15" s="523" t="s">
        <v>100</v>
      </c>
      <c r="C15" s="524"/>
      <c r="D15" s="525"/>
      <c r="E15" s="526"/>
      <c r="F15" s="527"/>
      <c r="G15" s="528"/>
      <c r="H15" s="529"/>
      <c r="I15" s="527"/>
      <c r="J15" s="528"/>
      <c r="K15" s="529"/>
      <c r="L15" s="524"/>
      <c r="M15" s="525"/>
      <c r="N15" s="529"/>
    </row>
    <row r="16" spans="1:15" ht="14.25" customHeight="1" x14ac:dyDescent="0.2">
      <c r="A16" s="515"/>
      <c r="B16" s="523" t="s">
        <v>101</v>
      </c>
      <c r="C16" s="524"/>
      <c r="D16" s="525"/>
      <c r="E16" s="526"/>
      <c r="F16" s="527"/>
      <c r="G16" s="528"/>
      <c r="H16" s="529"/>
      <c r="I16" s="527"/>
      <c r="J16" s="528"/>
      <c r="K16" s="529"/>
      <c r="L16" s="524"/>
      <c r="M16" s="525"/>
      <c r="N16" s="529"/>
    </row>
    <row r="17" spans="1:14" ht="14.25" customHeight="1" x14ac:dyDescent="0.2">
      <c r="A17" s="515"/>
      <c r="B17" s="523" t="s">
        <v>102</v>
      </c>
      <c r="C17" s="524"/>
      <c r="D17" s="525"/>
      <c r="E17" s="526"/>
      <c r="F17" s="527"/>
      <c r="G17" s="528"/>
      <c r="H17" s="529"/>
      <c r="I17" s="527"/>
      <c r="J17" s="528"/>
      <c r="K17" s="529"/>
      <c r="L17" s="524"/>
      <c r="M17" s="525"/>
      <c r="N17" s="529"/>
    </row>
    <row r="18" spans="1:14" ht="14.25" customHeight="1" x14ac:dyDescent="0.2">
      <c r="A18" s="515"/>
      <c r="B18" s="523" t="s">
        <v>103</v>
      </c>
      <c r="C18" s="524"/>
      <c r="D18" s="525"/>
      <c r="E18" s="526"/>
      <c r="F18" s="527"/>
      <c r="G18" s="528"/>
      <c r="H18" s="529"/>
      <c r="I18" s="527"/>
      <c r="J18" s="528"/>
      <c r="K18" s="529"/>
      <c r="L18" s="524"/>
      <c r="M18" s="525"/>
      <c r="N18" s="529"/>
    </row>
    <row r="19" spans="1:14" ht="14.25" customHeight="1" x14ac:dyDescent="0.2">
      <c r="A19" s="515"/>
      <c r="B19" s="523" t="s">
        <v>104</v>
      </c>
      <c r="C19" s="524"/>
      <c r="D19" s="525"/>
      <c r="E19" s="526"/>
      <c r="F19" s="527"/>
      <c r="G19" s="528"/>
      <c r="H19" s="529"/>
      <c r="I19" s="527"/>
      <c r="J19" s="528"/>
      <c r="K19" s="529"/>
      <c r="L19" s="524"/>
      <c r="M19" s="525"/>
      <c r="N19" s="529"/>
    </row>
    <row r="20" spans="1:14" ht="14.25" customHeight="1" x14ac:dyDescent="0.2">
      <c r="A20" s="515"/>
      <c r="B20" s="523" t="s">
        <v>105</v>
      </c>
      <c r="C20" s="524"/>
      <c r="D20" s="525"/>
      <c r="E20" s="526"/>
      <c r="F20" s="527"/>
      <c r="G20" s="528"/>
      <c r="H20" s="529"/>
      <c r="I20" s="527"/>
      <c r="J20" s="528"/>
      <c r="K20" s="529"/>
      <c r="L20" s="524"/>
      <c r="M20" s="525"/>
      <c r="N20" s="529"/>
    </row>
    <row r="21" spans="1:14" ht="14.25" customHeight="1" x14ac:dyDescent="0.2">
      <c r="A21" s="515"/>
      <c r="B21" s="523" t="s">
        <v>106</v>
      </c>
      <c r="C21" s="524"/>
      <c r="D21" s="525"/>
      <c r="E21" s="526"/>
      <c r="F21" s="527"/>
      <c r="G21" s="528"/>
      <c r="H21" s="529"/>
      <c r="I21" s="527"/>
      <c r="J21" s="528"/>
      <c r="K21" s="529"/>
      <c r="L21" s="524"/>
      <c r="M21" s="525"/>
      <c r="N21" s="529"/>
    </row>
    <row r="22" spans="1:14" ht="14.25" customHeight="1" x14ac:dyDescent="0.2">
      <c r="A22" s="515"/>
      <c r="B22" s="523" t="s">
        <v>107</v>
      </c>
      <c r="C22" s="524"/>
      <c r="D22" s="525"/>
      <c r="E22" s="526"/>
      <c r="F22" s="527"/>
      <c r="G22" s="528"/>
      <c r="H22" s="529"/>
      <c r="I22" s="527"/>
      <c r="J22" s="528"/>
      <c r="K22" s="529"/>
      <c r="L22" s="524"/>
      <c r="M22" s="525"/>
      <c r="N22" s="529"/>
    </row>
    <row r="23" spans="1:14" ht="14.25" customHeight="1" x14ac:dyDescent="0.2">
      <c r="A23" s="515"/>
      <c r="B23" s="530" t="s">
        <v>21</v>
      </c>
      <c r="C23" s="524"/>
      <c r="D23" s="531"/>
      <c r="E23" s="532"/>
      <c r="F23" s="527"/>
      <c r="G23" s="528"/>
      <c r="H23" s="529"/>
      <c r="I23" s="527"/>
      <c r="J23" s="528"/>
      <c r="K23" s="529"/>
      <c r="L23" s="533"/>
      <c r="M23" s="531"/>
      <c r="N23" s="529"/>
    </row>
    <row r="24" spans="1:14" ht="14.25" customHeight="1" thickBot="1" x14ac:dyDescent="0.25">
      <c r="A24" s="515"/>
      <c r="B24" s="534" t="s">
        <v>108</v>
      </c>
      <c r="C24" s="535"/>
      <c r="D24" s="536"/>
      <c r="E24" s="537"/>
      <c r="F24" s="538"/>
      <c r="G24" s="539"/>
      <c r="H24" s="540"/>
      <c r="I24" s="538"/>
      <c r="J24" s="539"/>
      <c r="K24" s="540"/>
      <c r="L24" s="541"/>
      <c r="M24" s="536"/>
      <c r="N24" s="540"/>
    </row>
    <row r="25" spans="1:14" ht="14.25" x14ac:dyDescent="0.2">
      <c r="B25" s="1011" t="s">
        <v>866</v>
      </c>
      <c r="C25" s="1011"/>
      <c r="D25" s="1011"/>
      <c r="E25" s="1011"/>
      <c r="F25" s="1011"/>
      <c r="G25" s="1011"/>
      <c r="H25" s="1011"/>
      <c r="I25" s="1011"/>
      <c r="J25" s="1011"/>
      <c r="K25" s="1011"/>
      <c r="L25" s="1011"/>
      <c r="M25" s="1011"/>
      <c r="N25" s="103"/>
    </row>
    <row r="29" spans="1:14" ht="15.75" customHeight="1" x14ac:dyDescent="0.2">
      <c r="B29" s="1012" t="s">
        <v>873</v>
      </c>
      <c r="C29" s="1012"/>
      <c r="D29" s="1012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</row>
    <row r="30" spans="1:14" ht="15.75" customHeight="1" x14ac:dyDescent="0.2">
      <c r="B30" s="1012"/>
      <c r="C30" s="1012"/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</row>
    <row r="31" spans="1:14" ht="15" thickBot="1" x14ac:dyDescent="0.25">
      <c r="B31" s="511"/>
      <c r="C31" s="512"/>
      <c r="D31" s="512"/>
      <c r="E31" s="512"/>
      <c r="F31" s="512"/>
      <c r="G31" s="513"/>
      <c r="H31" s="513"/>
      <c r="I31" s="513"/>
      <c r="J31" s="513"/>
      <c r="K31" s="513"/>
      <c r="L31" s="513"/>
      <c r="M31" s="103"/>
      <c r="N31" s="509" t="s">
        <v>46</v>
      </c>
    </row>
    <row r="32" spans="1:14" ht="15" customHeight="1" x14ac:dyDescent="0.2">
      <c r="B32" s="1017" t="s">
        <v>874</v>
      </c>
      <c r="C32" s="1020" t="s">
        <v>21</v>
      </c>
      <c r="D32" s="1021"/>
      <c r="E32" s="1022"/>
      <c r="F32" s="1023" t="s">
        <v>197</v>
      </c>
      <c r="G32" s="1024"/>
      <c r="H32" s="1025"/>
      <c r="I32" s="1023" t="s">
        <v>94</v>
      </c>
      <c r="J32" s="1024"/>
      <c r="K32" s="1025"/>
      <c r="L32" s="1023" t="s">
        <v>95</v>
      </c>
      <c r="M32" s="1024"/>
      <c r="N32" s="1025"/>
    </row>
    <row r="33" spans="2:14" ht="12.75" customHeight="1" x14ac:dyDescent="0.2">
      <c r="B33" s="1018"/>
      <c r="C33" s="1015" t="s">
        <v>49</v>
      </c>
      <c r="D33" s="1013" t="s">
        <v>196</v>
      </c>
      <c r="E33" s="1009" t="s">
        <v>252</v>
      </c>
      <c r="F33" s="1015" t="s">
        <v>49</v>
      </c>
      <c r="G33" s="1013" t="s">
        <v>196</v>
      </c>
      <c r="H33" s="1009" t="s">
        <v>252</v>
      </c>
      <c r="I33" s="1015" t="s">
        <v>49</v>
      </c>
      <c r="J33" s="1013" t="s">
        <v>196</v>
      </c>
      <c r="K33" s="1009" t="s">
        <v>252</v>
      </c>
      <c r="L33" s="1015" t="s">
        <v>49</v>
      </c>
      <c r="M33" s="1013" t="s">
        <v>196</v>
      </c>
      <c r="N33" s="1009" t="s">
        <v>252</v>
      </c>
    </row>
    <row r="34" spans="2:14" ht="13.5" thickBot="1" x14ac:dyDescent="0.25">
      <c r="B34" s="1019"/>
      <c r="C34" s="1016"/>
      <c r="D34" s="1014"/>
      <c r="E34" s="1010"/>
      <c r="F34" s="1016"/>
      <c r="G34" s="1014"/>
      <c r="H34" s="1010"/>
      <c r="I34" s="1016"/>
      <c r="J34" s="1014"/>
      <c r="K34" s="1010"/>
      <c r="L34" s="1016"/>
      <c r="M34" s="1014"/>
      <c r="N34" s="1010"/>
    </row>
    <row r="35" spans="2:14" ht="14.25" x14ac:dyDescent="0.2">
      <c r="B35" s="542" t="s">
        <v>96</v>
      </c>
      <c r="C35" s="517"/>
      <c r="D35" s="518"/>
      <c r="E35" s="543"/>
      <c r="F35" s="544"/>
      <c r="G35" s="521"/>
      <c r="H35" s="522"/>
      <c r="I35" s="544"/>
      <c r="J35" s="521"/>
      <c r="K35" s="522"/>
      <c r="L35" s="545"/>
      <c r="M35" s="518"/>
      <c r="N35" s="522"/>
    </row>
    <row r="36" spans="2:14" ht="14.25" x14ac:dyDescent="0.2">
      <c r="B36" s="546" t="s">
        <v>97</v>
      </c>
      <c r="C36" s="524"/>
      <c r="D36" s="525"/>
      <c r="E36" s="547"/>
      <c r="F36" s="548"/>
      <c r="G36" s="528"/>
      <c r="H36" s="529"/>
      <c r="I36" s="548"/>
      <c r="J36" s="528"/>
      <c r="K36" s="529"/>
      <c r="L36" s="549"/>
      <c r="M36" s="525"/>
      <c r="N36" s="529"/>
    </row>
    <row r="37" spans="2:14" ht="14.25" x14ac:dyDescent="0.2">
      <c r="B37" s="546" t="s">
        <v>98</v>
      </c>
      <c r="C37" s="524"/>
      <c r="D37" s="525"/>
      <c r="E37" s="547"/>
      <c r="F37" s="548"/>
      <c r="G37" s="528"/>
      <c r="H37" s="529"/>
      <c r="I37" s="548"/>
      <c r="J37" s="528"/>
      <c r="K37" s="529"/>
      <c r="L37" s="549"/>
      <c r="M37" s="525"/>
      <c r="N37" s="529"/>
    </row>
    <row r="38" spans="2:14" ht="14.25" x14ac:dyDescent="0.2">
      <c r="B38" s="546" t="s">
        <v>99</v>
      </c>
      <c r="C38" s="524"/>
      <c r="D38" s="525"/>
      <c r="E38" s="547"/>
      <c r="F38" s="548"/>
      <c r="G38" s="528"/>
      <c r="H38" s="529"/>
      <c r="I38" s="548"/>
      <c r="J38" s="528"/>
      <c r="K38" s="529"/>
      <c r="L38" s="549"/>
      <c r="M38" s="525"/>
      <c r="N38" s="529"/>
    </row>
    <row r="39" spans="2:14" ht="14.25" x14ac:dyDescent="0.2">
      <c r="B39" s="546" t="s">
        <v>100</v>
      </c>
      <c r="C39" s="524"/>
      <c r="D39" s="525"/>
      <c r="E39" s="547"/>
      <c r="F39" s="548"/>
      <c r="G39" s="528"/>
      <c r="H39" s="529"/>
      <c r="I39" s="548"/>
      <c r="J39" s="528"/>
      <c r="K39" s="529"/>
      <c r="L39" s="549"/>
      <c r="M39" s="525"/>
      <c r="N39" s="529"/>
    </row>
    <row r="40" spans="2:14" ht="14.25" x14ac:dyDescent="0.2">
      <c r="B40" s="546" t="s">
        <v>101</v>
      </c>
      <c r="C40" s="524"/>
      <c r="D40" s="525"/>
      <c r="E40" s="547"/>
      <c r="F40" s="548"/>
      <c r="G40" s="528"/>
      <c r="H40" s="529"/>
      <c r="I40" s="548"/>
      <c r="J40" s="528"/>
      <c r="K40" s="529"/>
      <c r="L40" s="549"/>
      <c r="M40" s="525"/>
      <c r="N40" s="529"/>
    </row>
    <row r="41" spans="2:14" ht="14.25" x14ac:dyDescent="0.2">
      <c r="B41" s="546" t="s">
        <v>102</v>
      </c>
      <c r="C41" s="524"/>
      <c r="D41" s="525"/>
      <c r="E41" s="547"/>
      <c r="F41" s="548"/>
      <c r="G41" s="528"/>
      <c r="H41" s="529"/>
      <c r="I41" s="548"/>
      <c r="J41" s="528"/>
      <c r="K41" s="529"/>
      <c r="L41" s="549"/>
      <c r="M41" s="525"/>
      <c r="N41" s="529"/>
    </row>
    <row r="42" spans="2:14" ht="14.25" x14ac:dyDescent="0.2">
      <c r="B42" s="546" t="s">
        <v>103</v>
      </c>
      <c r="C42" s="524"/>
      <c r="D42" s="525"/>
      <c r="E42" s="547"/>
      <c r="F42" s="548"/>
      <c r="G42" s="528"/>
      <c r="H42" s="529"/>
      <c r="I42" s="548"/>
      <c r="J42" s="528"/>
      <c r="K42" s="529"/>
      <c r="L42" s="549"/>
      <c r="M42" s="525"/>
      <c r="N42" s="529"/>
    </row>
    <row r="43" spans="2:14" ht="14.25" x14ac:dyDescent="0.2">
      <c r="B43" s="546" t="s">
        <v>104</v>
      </c>
      <c r="C43" s="524"/>
      <c r="D43" s="525"/>
      <c r="E43" s="547"/>
      <c r="F43" s="548"/>
      <c r="G43" s="528"/>
      <c r="H43" s="529"/>
      <c r="I43" s="548"/>
      <c r="J43" s="528"/>
      <c r="K43" s="529"/>
      <c r="L43" s="549"/>
      <c r="M43" s="525"/>
      <c r="N43" s="529"/>
    </row>
    <row r="44" spans="2:14" ht="14.25" x14ac:dyDescent="0.2">
      <c r="B44" s="546" t="s">
        <v>105</v>
      </c>
      <c r="C44" s="524"/>
      <c r="D44" s="525"/>
      <c r="E44" s="547"/>
      <c r="F44" s="548"/>
      <c r="G44" s="528"/>
      <c r="H44" s="529"/>
      <c r="I44" s="548"/>
      <c r="J44" s="528"/>
      <c r="K44" s="529"/>
      <c r="L44" s="549"/>
      <c r="M44" s="525"/>
      <c r="N44" s="529"/>
    </row>
    <row r="45" spans="2:14" ht="14.25" x14ac:dyDescent="0.2">
      <c r="B45" s="546" t="s">
        <v>106</v>
      </c>
      <c r="C45" s="524"/>
      <c r="D45" s="525"/>
      <c r="E45" s="547"/>
      <c r="F45" s="548"/>
      <c r="G45" s="528"/>
      <c r="H45" s="529"/>
      <c r="I45" s="548"/>
      <c r="J45" s="528"/>
      <c r="K45" s="529"/>
      <c r="L45" s="549"/>
      <c r="M45" s="525"/>
      <c r="N45" s="529"/>
    </row>
    <row r="46" spans="2:14" ht="14.25" x14ac:dyDescent="0.2">
      <c r="B46" s="546" t="s">
        <v>107</v>
      </c>
      <c r="C46" s="524"/>
      <c r="D46" s="525"/>
      <c r="E46" s="547"/>
      <c r="F46" s="548"/>
      <c r="G46" s="528"/>
      <c r="H46" s="529"/>
      <c r="I46" s="548"/>
      <c r="J46" s="528"/>
      <c r="K46" s="529"/>
      <c r="L46" s="549"/>
      <c r="M46" s="525"/>
      <c r="N46" s="529"/>
    </row>
    <row r="47" spans="2:14" ht="14.25" x14ac:dyDescent="0.2">
      <c r="B47" s="550" t="s">
        <v>21</v>
      </c>
      <c r="C47" s="524"/>
      <c r="D47" s="531"/>
      <c r="E47" s="551"/>
      <c r="F47" s="548"/>
      <c r="G47" s="528"/>
      <c r="H47" s="529"/>
      <c r="I47" s="548"/>
      <c r="J47" s="528"/>
      <c r="K47" s="529"/>
      <c r="L47" s="552"/>
      <c r="M47" s="531"/>
      <c r="N47" s="529"/>
    </row>
    <row r="48" spans="2:14" ht="15" thickBot="1" x14ac:dyDescent="0.25">
      <c r="B48" s="553" t="s">
        <v>108</v>
      </c>
      <c r="C48" s="535"/>
      <c r="D48" s="536"/>
      <c r="E48" s="554"/>
      <c r="F48" s="555"/>
      <c r="G48" s="539"/>
      <c r="H48" s="540"/>
      <c r="I48" s="555"/>
      <c r="J48" s="539"/>
      <c r="K48" s="540"/>
      <c r="L48" s="556"/>
      <c r="M48" s="536"/>
      <c r="N48" s="540"/>
    </row>
    <row r="49" spans="2:14" ht="14.25" x14ac:dyDescent="0.2">
      <c r="B49" s="1011" t="s">
        <v>866</v>
      </c>
      <c r="C49" s="1011"/>
      <c r="D49" s="1011"/>
      <c r="E49" s="1011"/>
      <c r="F49" s="1011"/>
      <c r="G49" s="1011"/>
      <c r="H49" s="1011"/>
      <c r="I49" s="1011"/>
      <c r="J49" s="1011"/>
      <c r="K49" s="1011"/>
      <c r="L49" s="1011"/>
      <c r="M49" s="1011"/>
      <c r="N49" s="103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M44"/>
  <sheetViews>
    <sheetView showGridLines="0" zoomScale="115" zoomScaleNormal="115" workbookViewId="0">
      <selection activeCell="G26" sqref="G26:J26"/>
    </sheetView>
  </sheetViews>
  <sheetFormatPr defaultRowHeight="12.75" x14ac:dyDescent="0.2"/>
  <cols>
    <col min="1" max="1" width="3.85546875" style="668" customWidth="1"/>
    <col min="2" max="2" width="9.140625" style="668"/>
    <col min="3" max="13" width="12.7109375" style="668" customWidth="1"/>
    <col min="14" max="16384" width="9.140625" style="668"/>
  </cols>
  <sheetData>
    <row r="1" spans="2:13" x14ac:dyDescent="0.2">
      <c r="J1" s="44" t="s">
        <v>357</v>
      </c>
    </row>
    <row r="2" spans="2:13" ht="20.25" customHeight="1" x14ac:dyDescent="0.2">
      <c r="B2" s="812" t="s">
        <v>240</v>
      </c>
      <c r="C2" s="812"/>
      <c r="D2" s="812"/>
      <c r="E2" s="812"/>
      <c r="F2" s="812"/>
      <c r="G2" s="812"/>
      <c r="H2" s="812"/>
      <c r="I2" s="812"/>
      <c r="J2" s="812"/>
      <c r="K2" s="752"/>
      <c r="L2" s="752"/>
    </row>
    <row r="3" spans="2:13" ht="15" thickBot="1" x14ac:dyDescent="0.25">
      <c r="B3" s="224"/>
      <c r="C3" s="753"/>
      <c r="D3" s="753"/>
      <c r="E3" s="753"/>
      <c r="F3" s="753"/>
      <c r="G3" s="224"/>
      <c r="H3" s="224"/>
      <c r="I3" s="224"/>
      <c r="J3" s="669" t="s">
        <v>46</v>
      </c>
      <c r="K3" s="224"/>
      <c r="L3" s="754"/>
      <c r="M3" s="670"/>
    </row>
    <row r="4" spans="2:13" ht="30" customHeight="1" x14ac:dyDescent="0.2">
      <c r="B4" s="1027" t="s">
        <v>241</v>
      </c>
      <c r="C4" s="1029" t="s">
        <v>875</v>
      </c>
      <c r="D4" s="881"/>
      <c r="E4" s="881"/>
      <c r="F4" s="882"/>
      <c r="G4" s="881" t="s">
        <v>876</v>
      </c>
      <c r="H4" s="881"/>
      <c r="I4" s="881"/>
      <c r="J4" s="882"/>
      <c r="K4" s="245"/>
      <c r="L4" s="245"/>
      <c r="M4" s="670"/>
    </row>
    <row r="5" spans="2:13" ht="26.25" thickBot="1" x14ac:dyDescent="0.25">
      <c r="B5" s="1028"/>
      <c r="C5" s="755" t="s">
        <v>245</v>
      </c>
      <c r="D5" s="756" t="s">
        <v>202</v>
      </c>
      <c r="E5" s="756" t="s">
        <v>243</v>
      </c>
      <c r="F5" s="757" t="s">
        <v>244</v>
      </c>
      <c r="G5" s="755" t="s">
        <v>245</v>
      </c>
      <c r="H5" s="756" t="s">
        <v>202</v>
      </c>
      <c r="I5" s="756" t="s">
        <v>243</v>
      </c>
      <c r="J5" s="757" t="s">
        <v>244</v>
      </c>
      <c r="K5" s="758"/>
      <c r="L5" s="758"/>
      <c r="M5" s="670"/>
    </row>
    <row r="6" spans="2:13" ht="13.5" thickBot="1" x14ac:dyDescent="0.25">
      <c r="B6" s="759"/>
      <c r="C6" s="760" t="s">
        <v>246</v>
      </c>
      <c r="D6" s="761">
        <v>1</v>
      </c>
      <c r="E6" s="761">
        <v>2</v>
      </c>
      <c r="F6" s="762">
        <v>3</v>
      </c>
      <c r="G6" s="760" t="s">
        <v>246</v>
      </c>
      <c r="H6" s="761">
        <v>1</v>
      </c>
      <c r="I6" s="761">
        <v>2</v>
      </c>
      <c r="J6" s="762">
        <v>3</v>
      </c>
      <c r="K6" s="758"/>
      <c r="L6" s="758"/>
      <c r="M6" s="670"/>
    </row>
    <row r="7" spans="2:13" ht="14.25" x14ac:dyDescent="0.2">
      <c r="B7" s="763" t="s">
        <v>96</v>
      </c>
      <c r="C7" s="764">
        <f>D7+(E7*F7)</f>
        <v>0</v>
      </c>
      <c r="D7" s="110"/>
      <c r="E7" s="104"/>
      <c r="F7" s="115"/>
      <c r="G7" s="464">
        <f>H7+(I7*J7)</f>
        <v>0</v>
      </c>
      <c r="H7" s="110"/>
      <c r="I7" s="104"/>
      <c r="J7" s="115"/>
      <c r="K7" s="239"/>
      <c r="L7" s="239"/>
      <c r="M7" s="670"/>
    </row>
    <row r="8" spans="2:13" ht="14.25" x14ac:dyDescent="0.2">
      <c r="B8" s="765" t="s">
        <v>97</v>
      </c>
      <c r="C8" s="764">
        <f t="shared" ref="C8:C18" si="0">D8+(E8*F8)</f>
        <v>0</v>
      </c>
      <c r="D8" s="91"/>
      <c r="E8" s="97"/>
      <c r="F8" s="98"/>
      <c r="G8" s="464">
        <f t="shared" ref="G8:G18" si="1">H8+(I8*J8)</f>
        <v>0</v>
      </c>
      <c r="H8" s="91"/>
      <c r="I8" s="97"/>
      <c r="J8" s="98"/>
      <c r="K8" s="239"/>
      <c r="L8" s="239"/>
      <c r="M8" s="670"/>
    </row>
    <row r="9" spans="2:13" ht="14.25" x14ac:dyDescent="0.2">
      <c r="B9" s="765" t="s">
        <v>98</v>
      </c>
      <c r="C9" s="764">
        <f t="shared" si="0"/>
        <v>0</v>
      </c>
      <c r="D9" s="91"/>
      <c r="E9" s="97"/>
      <c r="F9" s="98"/>
      <c r="G9" s="464">
        <f t="shared" si="1"/>
        <v>0</v>
      </c>
      <c r="H9" s="91"/>
      <c r="I9" s="97"/>
      <c r="J9" s="98"/>
      <c r="K9" s="239"/>
      <c r="L9" s="239"/>
      <c r="M9" s="670"/>
    </row>
    <row r="10" spans="2:13" ht="14.25" x14ac:dyDescent="0.2">
      <c r="B10" s="765" t="s">
        <v>99</v>
      </c>
      <c r="C10" s="764">
        <f t="shared" si="0"/>
        <v>0</v>
      </c>
      <c r="D10" s="91"/>
      <c r="E10" s="97"/>
      <c r="F10" s="98"/>
      <c r="G10" s="464">
        <f t="shared" si="1"/>
        <v>0</v>
      </c>
      <c r="H10" s="91"/>
      <c r="I10" s="97"/>
      <c r="J10" s="98"/>
      <c r="K10" s="239"/>
      <c r="L10" s="239"/>
      <c r="M10" s="670"/>
    </row>
    <row r="11" spans="2:13" ht="14.25" x14ac:dyDescent="0.2">
      <c r="B11" s="765" t="s">
        <v>100</v>
      </c>
      <c r="C11" s="764">
        <f t="shared" si="0"/>
        <v>0</v>
      </c>
      <c r="D11" s="91"/>
      <c r="E11" s="97"/>
      <c r="F11" s="98"/>
      <c r="G11" s="464">
        <f t="shared" si="1"/>
        <v>0</v>
      </c>
      <c r="H11" s="91"/>
      <c r="I11" s="97"/>
      <c r="J11" s="98"/>
      <c r="K11" s="239"/>
      <c r="L11" s="239"/>
      <c r="M11" s="670"/>
    </row>
    <row r="12" spans="2:13" ht="14.25" x14ac:dyDescent="0.2">
      <c r="B12" s="765" t="s">
        <v>101</v>
      </c>
      <c r="C12" s="764">
        <f t="shared" si="0"/>
        <v>0</v>
      </c>
      <c r="D12" s="91"/>
      <c r="E12" s="97"/>
      <c r="F12" s="98"/>
      <c r="G12" s="464">
        <f t="shared" si="1"/>
        <v>0</v>
      </c>
      <c r="H12" s="91"/>
      <c r="I12" s="97"/>
      <c r="J12" s="98"/>
      <c r="K12" s="239"/>
      <c r="L12" s="239"/>
      <c r="M12" s="670"/>
    </row>
    <row r="13" spans="2:13" ht="14.25" x14ac:dyDescent="0.2">
      <c r="B13" s="765" t="s">
        <v>102</v>
      </c>
      <c r="C13" s="764">
        <f t="shared" si="0"/>
        <v>0</v>
      </c>
      <c r="D13" s="91"/>
      <c r="E13" s="97"/>
      <c r="F13" s="98"/>
      <c r="G13" s="464">
        <f t="shared" si="1"/>
        <v>0</v>
      </c>
      <c r="H13" s="91"/>
      <c r="I13" s="97"/>
      <c r="J13" s="98"/>
      <c r="K13" s="239"/>
      <c r="L13" s="239"/>
      <c r="M13" s="670"/>
    </row>
    <row r="14" spans="2:13" ht="14.25" x14ac:dyDescent="0.2">
      <c r="B14" s="765" t="s">
        <v>103</v>
      </c>
      <c r="C14" s="764">
        <f t="shared" si="0"/>
        <v>0</v>
      </c>
      <c r="D14" s="91"/>
      <c r="E14" s="97"/>
      <c r="F14" s="98"/>
      <c r="G14" s="464">
        <f>H14+(I14*J14)</f>
        <v>0</v>
      </c>
      <c r="H14" s="91"/>
      <c r="I14" s="97"/>
      <c r="J14" s="98"/>
      <c r="K14" s="239"/>
      <c r="L14" s="239"/>
      <c r="M14" s="670"/>
    </row>
    <row r="15" spans="2:13" ht="14.25" x14ac:dyDescent="0.2">
      <c r="B15" s="765" t="s">
        <v>104</v>
      </c>
      <c r="C15" s="764">
        <f t="shared" si="0"/>
        <v>0</v>
      </c>
      <c r="D15" s="91"/>
      <c r="E15" s="97"/>
      <c r="F15" s="98"/>
      <c r="G15" s="464">
        <f t="shared" si="1"/>
        <v>0</v>
      </c>
      <c r="H15" s="91"/>
      <c r="I15" s="97"/>
      <c r="J15" s="98"/>
      <c r="K15" s="239"/>
      <c r="L15" s="239"/>
      <c r="M15" s="670"/>
    </row>
    <row r="16" spans="2:13" ht="14.25" x14ac:dyDescent="0.2">
      <c r="B16" s="765" t="s">
        <v>105</v>
      </c>
      <c r="C16" s="764">
        <f t="shared" si="0"/>
        <v>0</v>
      </c>
      <c r="D16" s="91"/>
      <c r="E16" s="97"/>
      <c r="F16" s="98"/>
      <c r="G16" s="464">
        <f t="shared" si="1"/>
        <v>0</v>
      </c>
      <c r="H16" s="91"/>
      <c r="I16" s="97"/>
      <c r="J16" s="98"/>
      <c r="K16" s="239"/>
      <c r="L16" s="239"/>
      <c r="M16" s="670"/>
    </row>
    <row r="17" spans="2:13" ht="14.25" x14ac:dyDescent="0.2">
      <c r="B17" s="765" t="s">
        <v>106</v>
      </c>
      <c r="C17" s="764">
        <f t="shared" si="0"/>
        <v>0</v>
      </c>
      <c r="D17" s="91"/>
      <c r="E17" s="97"/>
      <c r="F17" s="98"/>
      <c r="G17" s="464">
        <f t="shared" si="1"/>
        <v>0</v>
      </c>
      <c r="H17" s="91"/>
      <c r="I17" s="97"/>
      <c r="J17" s="98"/>
      <c r="K17" s="239"/>
      <c r="L17" s="239"/>
      <c r="M17" s="670"/>
    </row>
    <row r="18" spans="2:13" ht="15" thickBot="1" x14ac:dyDescent="0.25">
      <c r="B18" s="766" t="s">
        <v>107</v>
      </c>
      <c r="C18" s="764">
        <f t="shared" si="0"/>
        <v>0</v>
      </c>
      <c r="D18" s="767"/>
      <c r="E18" s="99"/>
      <c r="F18" s="100"/>
      <c r="G18" s="464">
        <f t="shared" si="1"/>
        <v>0</v>
      </c>
      <c r="H18" s="767"/>
      <c r="I18" s="99"/>
      <c r="J18" s="100"/>
      <c r="K18" s="239"/>
      <c r="L18" s="239"/>
      <c r="M18" s="670"/>
    </row>
    <row r="19" spans="2:13" ht="15" thickBot="1" x14ac:dyDescent="0.25">
      <c r="B19" s="768" t="s">
        <v>21</v>
      </c>
      <c r="C19" s="769">
        <f>SUM(C7:C18)</f>
        <v>0</v>
      </c>
      <c r="D19" s="770"/>
      <c r="E19" s="770"/>
      <c r="F19" s="771"/>
      <c r="G19" s="769">
        <f>SUM(G7:G18)</f>
        <v>0</v>
      </c>
      <c r="H19" s="770"/>
      <c r="I19" s="770"/>
      <c r="J19" s="771"/>
      <c r="K19" s="239"/>
      <c r="L19" s="239"/>
      <c r="M19" s="670"/>
    </row>
    <row r="20" spans="2:13" ht="15" thickBot="1" x14ac:dyDescent="0.25">
      <c r="B20" s="772" t="s">
        <v>108</v>
      </c>
      <c r="C20" s="773"/>
      <c r="D20" s="774"/>
      <c r="E20" s="775"/>
      <c r="F20" s="776"/>
      <c r="G20" s="773"/>
      <c r="H20" s="774"/>
      <c r="I20" s="775"/>
      <c r="J20" s="776"/>
      <c r="K20" s="239"/>
      <c r="L20" s="239"/>
      <c r="M20" s="670"/>
    </row>
    <row r="24" spans="2:13" ht="20.25" customHeight="1" x14ac:dyDescent="0.2">
      <c r="B24" s="812" t="s">
        <v>242</v>
      </c>
      <c r="C24" s="812"/>
      <c r="D24" s="812"/>
      <c r="E24" s="812"/>
      <c r="F24" s="812"/>
      <c r="G24" s="812"/>
      <c r="H24" s="812"/>
      <c r="I24" s="812"/>
      <c r="J24" s="812"/>
      <c r="K24" s="777"/>
      <c r="L24" s="777"/>
    </row>
    <row r="25" spans="2:13" ht="15" thickBot="1" x14ac:dyDescent="0.25">
      <c r="B25" s="778"/>
      <c r="C25" s="779"/>
      <c r="D25" s="779"/>
      <c r="E25" s="779"/>
      <c r="F25" s="779"/>
      <c r="G25" s="778"/>
      <c r="H25" s="239"/>
      <c r="I25" s="239"/>
      <c r="J25" s="780" t="s">
        <v>46</v>
      </c>
      <c r="K25" s="224"/>
      <c r="L25" s="754"/>
    </row>
    <row r="26" spans="2:13" ht="30" customHeight="1" x14ac:dyDescent="0.2">
      <c r="B26" s="1030" t="s">
        <v>241</v>
      </c>
      <c r="C26" s="880" t="s">
        <v>877</v>
      </c>
      <c r="D26" s="881"/>
      <c r="E26" s="881"/>
      <c r="F26" s="881"/>
      <c r="G26" s="1029" t="s">
        <v>878</v>
      </c>
      <c r="H26" s="881"/>
      <c r="I26" s="881"/>
      <c r="J26" s="882"/>
    </row>
    <row r="27" spans="2:13" ht="30" customHeight="1" thickBot="1" x14ac:dyDescent="0.25">
      <c r="B27" s="1031"/>
      <c r="C27" s="756" t="s">
        <v>245</v>
      </c>
      <c r="D27" s="756" t="s">
        <v>202</v>
      </c>
      <c r="E27" s="756" t="s">
        <v>243</v>
      </c>
      <c r="F27" s="757" t="s">
        <v>244</v>
      </c>
      <c r="G27" s="755" t="s">
        <v>245</v>
      </c>
      <c r="H27" s="756" t="s">
        <v>202</v>
      </c>
      <c r="I27" s="756" t="s">
        <v>243</v>
      </c>
      <c r="J27" s="757" t="s">
        <v>244</v>
      </c>
    </row>
    <row r="28" spans="2:13" ht="13.5" thickBot="1" x14ac:dyDescent="0.25">
      <c r="B28" s="781"/>
      <c r="C28" s="761" t="s">
        <v>246</v>
      </c>
      <c r="D28" s="761">
        <v>1</v>
      </c>
      <c r="E28" s="761">
        <v>2</v>
      </c>
      <c r="F28" s="762">
        <v>3</v>
      </c>
      <c r="G28" s="760" t="s">
        <v>246</v>
      </c>
      <c r="H28" s="761">
        <v>1</v>
      </c>
      <c r="I28" s="761">
        <v>2</v>
      </c>
      <c r="J28" s="762">
        <v>3</v>
      </c>
    </row>
    <row r="29" spans="2:13" ht="14.25" x14ac:dyDescent="0.2">
      <c r="B29" s="782" t="s">
        <v>96</v>
      </c>
      <c r="C29" s="110">
        <f>D29+(E29*F29)</f>
        <v>0</v>
      </c>
      <c r="D29" s="110"/>
      <c r="E29" s="104"/>
      <c r="F29" s="115"/>
      <c r="G29" s="464">
        <f>H29+(I29*J29)</f>
        <v>0</v>
      </c>
      <c r="H29" s="110"/>
      <c r="I29" s="104"/>
      <c r="J29" s="115"/>
    </row>
    <row r="30" spans="2:13" ht="14.25" x14ac:dyDescent="0.2">
      <c r="B30" s="783" t="s">
        <v>97</v>
      </c>
      <c r="C30" s="110">
        <f t="shared" ref="C30:C39" si="2">D30+(E30*F30)</f>
        <v>0</v>
      </c>
      <c r="D30" s="91"/>
      <c r="E30" s="97"/>
      <c r="F30" s="97"/>
      <c r="G30" s="466">
        <f t="shared" ref="G30:G39" si="3">H30+(I30*J30)</f>
        <v>0</v>
      </c>
      <c r="H30" s="91"/>
      <c r="I30" s="97"/>
      <c r="J30" s="98"/>
    </row>
    <row r="31" spans="2:13" ht="14.25" x14ac:dyDescent="0.2">
      <c r="B31" s="783" t="s">
        <v>98</v>
      </c>
      <c r="C31" s="110">
        <f t="shared" si="2"/>
        <v>0</v>
      </c>
      <c r="D31" s="91"/>
      <c r="E31" s="97"/>
      <c r="F31" s="97"/>
      <c r="G31" s="466">
        <f t="shared" si="3"/>
        <v>0</v>
      </c>
      <c r="H31" s="91"/>
      <c r="I31" s="97"/>
      <c r="J31" s="98"/>
    </row>
    <row r="32" spans="2:13" ht="14.25" x14ac:dyDescent="0.2">
      <c r="B32" s="783" t="s">
        <v>99</v>
      </c>
      <c r="C32" s="110">
        <f t="shared" si="2"/>
        <v>0</v>
      </c>
      <c r="D32" s="91"/>
      <c r="E32" s="97"/>
      <c r="F32" s="97"/>
      <c r="G32" s="466">
        <f t="shared" si="3"/>
        <v>0</v>
      </c>
      <c r="H32" s="91"/>
      <c r="I32" s="97"/>
      <c r="J32" s="98"/>
    </row>
    <row r="33" spans="2:12" ht="14.25" x14ac:dyDescent="0.2">
      <c r="B33" s="783" t="s">
        <v>100</v>
      </c>
      <c r="C33" s="110">
        <f t="shared" si="2"/>
        <v>0</v>
      </c>
      <c r="D33" s="91"/>
      <c r="E33" s="97"/>
      <c r="F33" s="97"/>
      <c r="G33" s="466">
        <f t="shared" si="3"/>
        <v>0</v>
      </c>
      <c r="H33" s="91"/>
      <c r="I33" s="97"/>
      <c r="J33" s="98"/>
    </row>
    <row r="34" spans="2:12" ht="14.25" x14ac:dyDescent="0.2">
      <c r="B34" s="783" t="s">
        <v>101</v>
      </c>
      <c r="C34" s="110">
        <f t="shared" si="2"/>
        <v>0</v>
      </c>
      <c r="D34" s="91"/>
      <c r="E34" s="97"/>
      <c r="F34" s="97"/>
      <c r="G34" s="466">
        <f t="shared" si="3"/>
        <v>0</v>
      </c>
      <c r="H34" s="91"/>
      <c r="I34" s="97"/>
      <c r="J34" s="98"/>
    </row>
    <row r="35" spans="2:12" ht="14.25" x14ac:dyDescent="0.2">
      <c r="B35" s="783" t="s">
        <v>102</v>
      </c>
      <c r="C35" s="110">
        <f t="shared" si="2"/>
        <v>0</v>
      </c>
      <c r="D35" s="91"/>
      <c r="E35" s="97"/>
      <c r="F35" s="97"/>
      <c r="G35" s="466">
        <f t="shared" si="3"/>
        <v>0</v>
      </c>
      <c r="H35" s="91"/>
      <c r="I35" s="97"/>
      <c r="J35" s="98"/>
    </row>
    <row r="36" spans="2:12" ht="14.25" x14ac:dyDescent="0.2">
      <c r="B36" s="783" t="s">
        <v>103</v>
      </c>
      <c r="C36" s="110">
        <f t="shared" si="2"/>
        <v>0</v>
      </c>
      <c r="D36" s="91"/>
      <c r="E36" s="97"/>
      <c r="F36" s="97"/>
      <c r="G36" s="466">
        <f t="shared" si="3"/>
        <v>0</v>
      </c>
      <c r="H36" s="91"/>
      <c r="I36" s="97"/>
      <c r="J36" s="98"/>
    </row>
    <row r="37" spans="2:12" ht="14.25" x14ac:dyDescent="0.2">
      <c r="B37" s="783" t="s">
        <v>104</v>
      </c>
      <c r="C37" s="110">
        <f t="shared" si="2"/>
        <v>0</v>
      </c>
      <c r="D37" s="91"/>
      <c r="E37" s="97"/>
      <c r="F37" s="97"/>
      <c r="G37" s="466">
        <f t="shared" si="3"/>
        <v>0</v>
      </c>
      <c r="H37" s="91"/>
      <c r="I37" s="97"/>
      <c r="J37" s="98"/>
    </row>
    <row r="38" spans="2:12" ht="14.25" x14ac:dyDescent="0.2">
      <c r="B38" s="783" t="s">
        <v>105</v>
      </c>
      <c r="C38" s="110">
        <f t="shared" si="2"/>
        <v>0</v>
      </c>
      <c r="D38" s="91"/>
      <c r="E38" s="97"/>
      <c r="F38" s="97"/>
      <c r="G38" s="466">
        <f t="shared" si="3"/>
        <v>0</v>
      </c>
      <c r="H38" s="91"/>
      <c r="I38" s="97"/>
      <c r="J38" s="98"/>
    </row>
    <row r="39" spans="2:12" ht="14.25" x14ac:dyDescent="0.2">
      <c r="B39" s="783" t="s">
        <v>106</v>
      </c>
      <c r="C39" s="110">
        <f t="shared" si="2"/>
        <v>0</v>
      </c>
      <c r="D39" s="91"/>
      <c r="E39" s="97"/>
      <c r="F39" s="97"/>
      <c r="G39" s="466">
        <f t="shared" si="3"/>
        <v>0</v>
      </c>
      <c r="H39" s="91"/>
      <c r="I39" s="97"/>
      <c r="J39" s="98"/>
    </row>
    <row r="40" spans="2:12" ht="15" thickBot="1" x14ac:dyDescent="0.25">
      <c r="B40" s="784" t="s">
        <v>107</v>
      </c>
      <c r="C40" s="110">
        <f>D40+(E40*F40)</f>
        <v>0</v>
      </c>
      <c r="D40" s="767"/>
      <c r="E40" s="99"/>
      <c r="F40" s="99"/>
      <c r="G40" s="466">
        <f>H40+(I40*J40)</f>
        <v>0</v>
      </c>
      <c r="H40" s="767"/>
      <c r="I40" s="99"/>
      <c r="J40" s="100"/>
    </row>
    <row r="41" spans="2:12" ht="13.5" thickBot="1" x14ac:dyDescent="0.25">
      <c r="B41" s="785" t="s">
        <v>21</v>
      </c>
      <c r="C41" s="770">
        <f>SUM(C29:C40)</f>
        <v>0</v>
      </c>
      <c r="D41" s="770"/>
      <c r="E41" s="770"/>
      <c r="F41" s="770"/>
      <c r="G41" s="786">
        <f>SUM(G29:G40)</f>
        <v>0</v>
      </c>
      <c r="H41" s="770"/>
      <c r="I41" s="770"/>
      <c r="J41" s="771"/>
    </row>
    <row r="42" spans="2:12" ht="15" thickBot="1" x14ac:dyDescent="0.25">
      <c r="B42" s="787" t="s">
        <v>108</v>
      </c>
      <c r="C42" s="774"/>
      <c r="D42" s="774"/>
      <c r="E42" s="775"/>
      <c r="F42" s="775"/>
      <c r="G42" s="788"/>
      <c r="H42" s="774"/>
      <c r="I42" s="775"/>
      <c r="J42" s="776"/>
    </row>
    <row r="43" spans="2:12" ht="14.25" x14ac:dyDescent="0.2">
      <c r="B43" s="789"/>
      <c r="C43" s="790"/>
      <c r="D43" s="790"/>
      <c r="E43" s="239"/>
      <c r="F43" s="239"/>
      <c r="G43" s="239"/>
      <c r="H43" s="790"/>
      <c r="I43" s="790"/>
      <c r="J43" s="239"/>
      <c r="K43" s="239"/>
      <c r="L43" s="239"/>
    </row>
    <row r="44" spans="2:12" ht="14.25" x14ac:dyDescent="0.2">
      <c r="B44" s="789"/>
      <c r="C44" s="790"/>
      <c r="D44" s="790"/>
      <c r="E44" s="239"/>
      <c r="F44" s="239"/>
      <c r="G44" s="239"/>
      <c r="H44" s="790"/>
      <c r="I44" s="790"/>
      <c r="J44" s="239"/>
      <c r="K44" s="239"/>
      <c r="L44" s="239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A1:H80"/>
  <sheetViews>
    <sheetView showGridLines="0" workbookViewId="0">
      <selection activeCell="F5" sqref="F5"/>
    </sheetView>
  </sheetViews>
  <sheetFormatPr defaultRowHeight="15.75" x14ac:dyDescent="0.25"/>
  <cols>
    <col min="1" max="1" width="3" style="50" customWidth="1"/>
    <col min="2" max="2" width="18.7109375" style="50" customWidth="1"/>
    <col min="3" max="3" width="69.7109375" style="50" customWidth="1"/>
    <col min="4" max="4" width="9.140625" style="50"/>
    <col min="5" max="6" width="15.7109375" style="50" customWidth="1"/>
    <col min="7" max="16384" width="9.140625" style="50"/>
  </cols>
  <sheetData>
    <row r="1" spans="1:8" x14ac:dyDescent="0.25">
      <c r="F1" s="62" t="s">
        <v>712</v>
      </c>
      <c r="G1" s="60"/>
      <c r="H1" s="60"/>
    </row>
    <row r="2" spans="1:8" ht="20.25" customHeight="1" x14ac:dyDescent="0.25">
      <c r="B2" s="812" t="s">
        <v>572</v>
      </c>
      <c r="C2" s="812"/>
      <c r="D2" s="812"/>
      <c r="E2" s="812"/>
      <c r="F2" s="812"/>
    </row>
    <row r="3" spans="1:8" ht="12" customHeight="1" x14ac:dyDescent="0.25">
      <c r="B3" s="812" t="s">
        <v>802</v>
      </c>
      <c r="C3" s="812"/>
      <c r="D3" s="812"/>
      <c r="E3" s="812"/>
      <c r="F3" s="812"/>
    </row>
    <row r="4" spans="1:8" ht="16.5" thickBot="1" x14ac:dyDescent="0.3">
      <c r="F4" s="506" t="s">
        <v>198</v>
      </c>
    </row>
    <row r="5" spans="1:8" ht="40.5" customHeight="1" x14ac:dyDescent="0.25">
      <c r="A5" s="56"/>
      <c r="B5" s="426" t="s">
        <v>257</v>
      </c>
      <c r="C5" s="423" t="s">
        <v>258</v>
      </c>
      <c r="D5" s="423" t="s">
        <v>40</v>
      </c>
      <c r="E5" s="424" t="s">
        <v>818</v>
      </c>
      <c r="F5" s="427" t="s">
        <v>819</v>
      </c>
    </row>
    <row r="6" spans="1:8" ht="16.5" customHeight="1" thickBot="1" x14ac:dyDescent="0.3">
      <c r="A6" s="56"/>
      <c r="B6" s="32">
        <v>1</v>
      </c>
      <c r="C6" s="29">
        <v>2</v>
      </c>
      <c r="D6" s="29">
        <v>3</v>
      </c>
      <c r="E6" s="29">
        <v>4</v>
      </c>
      <c r="F6" s="58">
        <v>5</v>
      </c>
    </row>
    <row r="7" spans="1:8" ht="15.75" customHeight="1" x14ac:dyDescent="0.25">
      <c r="A7" s="56"/>
      <c r="B7" s="813"/>
      <c r="C7" s="57" t="s">
        <v>573</v>
      </c>
      <c r="D7" s="815">
        <v>1001</v>
      </c>
      <c r="E7" s="817"/>
      <c r="F7" s="818"/>
    </row>
    <row r="8" spans="1:8" ht="15.75" customHeight="1" x14ac:dyDescent="0.25">
      <c r="A8" s="56"/>
      <c r="B8" s="814"/>
      <c r="C8" s="57" t="s">
        <v>574</v>
      </c>
      <c r="D8" s="816"/>
      <c r="E8" s="807"/>
      <c r="F8" s="819"/>
    </row>
    <row r="9" spans="1:8" ht="20.100000000000001" customHeight="1" x14ac:dyDescent="0.25">
      <c r="A9" s="56"/>
      <c r="B9" s="45">
        <v>60</v>
      </c>
      <c r="C9" s="24" t="s">
        <v>575</v>
      </c>
      <c r="D9" s="53">
        <v>1002</v>
      </c>
      <c r="E9" s="63"/>
      <c r="F9" s="64"/>
    </row>
    <row r="10" spans="1:8" ht="20.100000000000001" customHeight="1" x14ac:dyDescent="0.25">
      <c r="A10" s="56"/>
      <c r="B10" s="45" t="s">
        <v>576</v>
      </c>
      <c r="C10" s="24" t="s">
        <v>577</v>
      </c>
      <c r="D10" s="53">
        <v>1003</v>
      </c>
      <c r="E10" s="63"/>
      <c r="F10" s="64"/>
    </row>
    <row r="11" spans="1:8" ht="20.100000000000001" customHeight="1" x14ac:dyDescent="0.25">
      <c r="A11" s="56"/>
      <c r="B11" s="45" t="s">
        <v>578</v>
      </c>
      <c r="C11" s="24" t="s">
        <v>579</v>
      </c>
      <c r="D11" s="53">
        <v>1004</v>
      </c>
      <c r="E11" s="63"/>
      <c r="F11" s="64"/>
    </row>
    <row r="12" spans="1:8" ht="20.100000000000001" customHeight="1" x14ac:dyDescent="0.25">
      <c r="A12" s="56"/>
      <c r="B12" s="45">
        <v>61</v>
      </c>
      <c r="C12" s="24" t="s">
        <v>580</v>
      </c>
      <c r="D12" s="53">
        <v>1005</v>
      </c>
      <c r="E12" s="63"/>
      <c r="F12" s="64"/>
    </row>
    <row r="13" spans="1:8" ht="20.100000000000001" customHeight="1" x14ac:dyDescent="0.25">
      <c r="A13" s="56"/>
      <c r="B13" s="45" t="s">
        <v>581</v>
      </c>
      <c r="C13" s="24" t="s">
        <v>582</v>
      </c>
      <c r="D13" s="53">
        <v>1006</v>
      </c>
      <c r="E13" s="63"/>
      <c r="F13" s="64"/>
    </row>
    <row r="14" spans="1:8" ht="20.100000000000001" customHeight="1" x14ac:dyDescent="0.25">
      <c r="A14" s="56"/>
      <c r="B14" s="45" t="s">
        <v>583</v>
      </c>
      <c r="C14" s="24" t="s">
        <v>584</v>
      </c>
      <c r="D14" s="53">
        <v>1007</v>
      </c>
      <c r="E14" s="63"/>
      <c r="F14" s="64"/>
    </row>
    <row r="15" spans="1:8" ht="20.100000000000001" customHeight="1" x14ac:dyDescent="0.25">
      <c r="A15" s="56"/>
      <c r="B15" s="45">
        <v>62</v>
      </c>
      <c r="C15" s="24" t="s">
        <v>585</v>
      </c>
      <c r="D15" s="53">
        <v>1008</v>
      </c>
      <c r="E15" s="63"/>
      <c r="F15" s="64"/>
    </row>
    <row r="16" spans="1:8" ht="20.100000000000001" customHeight="1" x14ac:dyDescent="0.25">
      <c r="A16" s="56"/>
      <c r="B16" s="45">
        <v>630</v>
      </c>
      <c r="C16" s="24" t="s">
        <v>586</v>
      </c>
      <c r="D16" s="53">
        <v>1009</v>
      </c>
      <c r="E16" s="63"/>
      <c r="F16" s="64"/>
    </row>
    <row r="17" spans="1:6" ht="20.100000000000001" customHeight="1" x14ac:dyDescent="0.25">
      <c r="A17" s="56"/>
      <c r="B17" s="45">
        <v>631</v>
      </c>
      <c r="C17" s="24" t="s">
        <v>587</v>
      </c>
      <c r="D17" s="53">
        <v>1010</v>
      </c>
      <c r="E17" s="63"/>
      <c r="F17" s="64"/>
    </row>
    <row r="18" spans="1:6" ht="20.100000000000001" customHeight="1" x14ac:dyDescent="0.25">
      <c r="A18" s="56"/>
      <c r="B18" s="45" t="s">
        <v>588</v>
      </c>
      <c r="C18" s="24" t="s">
        <v>589</v>
      </c>
      <c r="D18" s="53">
        <v>1011</v>
      </c>
      <c r="E18" s="63"/>
      <c r="F18" s="64"/>
    </row>
    <row r="19" spans="1:6" ht="25.5" customHeight="1" x14ac:dyDescent="0.25">
      <c r="A19" s="56"/>
      <c r="B19" s="45" t="s">
        <v>590</v>
      </c>
      <c r="C19" s="24" t="s">
        <v>591</v>
      </c>
      <c r="D19" s="53">
        <v>1012</v>
      </c>
      <c r="E19" s="63"/>
      <c r="F19" s="64"/>
    </row>
    <row r="20" spans="1:6" ht="20.100000000000001" customHeight="1" x14ac:dyDescent="0.25">
      <c r="A20" s="56"/>
      <c r="B20" s="45"/>
      <c r="C20" s="18" t="s">
        <v>592</v>
      </c>
      <c r="D20" s="53">
        <v>1013</v>
      </c>
      <c r="E20" s="63"/>
      <c r="F20" s="64"/>
    </row>
    <row r="21" spans="1:6" ht="20.100000000000001" customHeight="1" x14ac:dyDescent="0.25">
      <c r="A21" s="56"/>
      <c r="B21" s="45">
        <v>50</v>
      </c>
      <c r="C21" s="24" t="s">
        <v>593</v>
      </c>
      <c r="D21" s="53">
        <v>1014</v>
      </c>
      <c r="E21" s="63"/>
      <c r="F21" s="64"/>
    </row>
    <row r="22" spans="1:6" ht="20.100000000000001" customHeight="1" x14ac:dyDescent="0.25">
      <c r="A22" s="56"/>
      <c r="B22" s="45">
        <v>51</v>
      </c>
      <c r="C22" s="24" t="s">
        <v>594</v>
      </c>
      <c r="D22" s="53">
        <v>1015</v>
      </c>
      <c r="E22" s="63"/>
      <c r="F22" s="64"/>
    </row>
    <row r="23" spans="1:6" ht="25.5" customHeight="1" x14ac:dyDescent="0.25">
      <c r="A23" s="56"/>
      <c r="B23" s="45">
        <v>52</v>
      </c>
      <c r="C23" s="24" t="s">
        <v>595</v>
      </c>
      <c r="D23" s="53">
        <v>1016</v>
      </c>
      <c r="E23" s="63"/>
      <c r="F23" s="64"/>
    </row>
    <row r="24" spans="1:6" ht="20.100000000000001" customHeight="1" x14ac:dyDescent="0.25">
      <c r="A24" s="56"/>
      <c r="B24" s="45">
        <v>520</v>
      </c>
      <c r="C24" s="24" t="s">
        <v>596</v>
      </c>
      <c r="D24" s="53">
        <v>1017</v>
      </c>
      <c r="E24" s="63"/>
      <c r="F24" s="64"/>
    </row>
    <row r="25" spans="1:6" ht="20.100000000000001" customHeight="1" x14ac:dyDescent="0.25">
      <c r="A25" s="56"/>
      <c r="B25" s="45">
        <v>521</v>
      </c>
      <c r="C25" s="24" t="s">
        <v>597</v>
      </c>
      <c r="D25" s="53">
        <v>1018</v>
      </c>
      <c r="E25" s="63"/>
      <c r="F25" s="64"/>
    </row>
    <row r="26" spans="1:6" ht="20.100000000000001" customHeight="1" x14ac:dyDescent="0.25">
      <c r="A26" s="56"/>
      <c r="B26" s="45" t="s">
        <v>598</v>
      </c>
      <c r="C26" s="24" t="s">
        <v>599</v>
      </c>
      <c r="D26" s="53">
        <v>1019</v>
      </c>
      <c r="E26" s="63"/>
      <c r="F26" s="64"/>
    </row>
    <row r="27" spans="1:6" ht="20.100000000000001" customHeight="1" x14ac:dyDescent="0.25">
      <c r="A27" s="56"/>
      <c r="B27" s="45">
        <v>540</v>
      </c>
      <c r="C27" s="24" t="s">
        <v>600</v>
      </c>
      <c r="D27" s="53">
        <v>1020</v>
      </c>
      <c r="E27" s="63"/>
      <c r="F27" s="64"/>
    </row>
    <row r="28" spans="1:6" ht="25.5" customHeight="1" x14ac:dyDescent="0.25">
      <c r="A28" s="56"/>
      <c r="B28" s="45" t="s">
        <v>601</v>
      </c>
      <c r="C28" s="24" t="s">
        <v>602</v>
      </c>
      <c r="D28" s="53">
        <v>1021</v>
      </c>
      <c r="E28" s="63"/>
      <c r="F28" s="64"/>
    </row>
    <row r="29" spans="1:6" ht="20.100000000000001" customHeight="1" x14ac:dyDescent="0.25">
      <c r="A29" s="56"/>
      <c r="B29" s="45">
        <v>53</v>
      </c>
      <c r="C29" s="24" t="s">
        <v>603</v>
      </c>
      <c r="D29" s="53">
        <v>1022</v>
      </c>
      <c r="E29" s="63"/>
      <c r="F29" s="64"/>
    </row>
    <row r="30" spans="1:6" ht="20.100000000000001" customHeight="1" x14ac:dyDescent="0.25">
      <c r="A30" s="56"/>
      <c r="B30" s="45" t="s">
        <v>604</v>
      </c>
      <c r="C30" s="24" t="s">
        <v>605</v>
      </c>
      <c r="D30" s="53">
        <v>1023</v>
      </c>
      <c r="E30" s="63"/>
      <c r="F30" s="64"/>
    </row>
    <row r="31" spans="1:6" ht="20.100000000000001" customHeight="1" x14ac:dyDescent="0.25">
      <c r="A31" s="56"/>
      <c r="B31" s="45">
        <v>55</v>
      </c>
      <c r="C31" s="24" t="s">
        <v>606</v>
      </c>
      <c r="D31" s="53">
        <v>1024</v>
      </c>
      <c r="E31" s="63"/>
      <c r="F31" s="64"/>
    </row>
    <row r="32" spans="1:6" ht="20.100000000000001" customHeight="1" x14ac:dyDescent="0.25">
      <c r="A32" s="56"/>
      <c r="B32" s="45"/>
      <c r="C32" s="18" t="s">
        <v>607</v>
      </c>
      <c r="D32" s="53">
        <v>1025</v>
      </c>
      <c r="E32" s="63"/>
      <c r="F32" s="64"/>
    </row>
    <row r="33" spans="1:6" ht="20.100000000000001" customHeight="1" x14ac:dyDescent="0.25">
      <c r="A33" s="56"/>
      <c r="B33" s="45"/>
      <c r="C33" s="18" t="s">
        <v>608</v>
      </c>
      <c r="D33" s="53">
        <v>1026</v>
      </c>
      <c r="E33" s="63"/>
      <c r="F33" s="64"/>
    </row>
    <row r="34" spans="1:6" ht="20.100000000000001" customHeight="1" x14ac:dyDescent="0.25">
      <c r="A34" s="56"/>
      <c r="B34" s="810"/>
      <c r="C34" s="20" t="s">
        <v>609</v>
      </c>
      <c r="D34" s="811">
        <v>1027</v>
      </c>
      <c r="E34" s="806"/>
      <c r="F34" s="808"/>
    </row>
    <row r="35" spans="1:6" ht="14.25" customHeight="1" x14ac:dyDescent="0.25">
      <c r="A35" s="56"/>
      <c r="B35" s="810"/>
      <c r="C35" s="21" t="s">
        <v>610</v>
      </c>
      <c r="D35" s="811"/>
      <c r="E35" s="807"/>
      <c r="F35" s="809"/>
    </row>
    <row r="36" spans="1:6" ht="24" customHeight="1" x14ac:dyDescent="0.25">
      <c r="A36" s="56"/>
      <c r="B36" s="45" t="s">
        <v>611</v>
      </c>
      <c r="C36" s="24" t="s">
        <v>612</v>
      </c>
      <c r="D36" s="53">
        <v>1028</v>
      </c>
      <c r="E36" s="63"/>
      <c r="F36" s="64"/>
    </row>
    <row r="37" spans="1:6" ht="20.100000000000001" customHeight="1" x14ac:dyDescent="0.25">
      <c r="A37" s="56"/>
      <c r="B37" s="45">
        <v>662</v>
      </c>
      <c r="C37" s="24" t="s">
        <v>613</v>
      </c>
      <c r="D37" s="53">
        <v>1029</v>
      </c>
      <c r="E37" s="63"/>
      <c r="F37" s="64"/>
    </row>
    <row r="38" spans="1:6" ht="20.100000000000001" customHeight="1" x14ac:dyDescent="0.25">
      <c r="A38" s="56"/>
      <c r="B38" s="45" t="s">
        <v>109</v>
      </c>
      <c r="C38" s="24" t="s">
        <v>614</v>
      </c>
      <c r="D38" s="53">
        <v>1030</v>
      </c>
      <c r="E38" s="63"/>
      <c r="F38" s="64"/>
    </row>
    <row r="39" spans="1:6" ht="20.100000000000001" customHeight="1" x14ac:dyDescent="0.25">
      <c r="A39" s="56"/>
      <c r="B39" s="45" t="s">
        <v>615</v>
      </c>
      <c r="C39" s="24" t="s">
        <v>616</v>
      </c>
      <c r="D39" s="53">
        <v>1031</v>
      </c>
      <c r="E39" s="63"/>
      <c r="F39" s="64"/>
    </row>
    <row r="40" spans="1:6" ht="20.100000000000001" customHeight="1" x14ac:dyDescent="0.25">
      <c r="A40" s="56"/>
      <c r="B40" s="810"/>
      <c r="C40" s="20" t="s">
        <v>617</v>
      </c>
      <c r="D40" s="811">
        <v>1032</v>
      </c>
      <c r="E40" s="806"/>
      <c r="F40" s="808"/>
    </row>
    <row r="41" spans="1:6" ht="20.100000000000001" customHeight="1" x14ac:dyDescent="0.25">
      <c r="A41" s="56"/>
      <c r="B41" s="810"/>
      <c r="C41" s="21" t="s">
        <v>618</v>
      </c>
      <c r="D41" s="811"/>
      <c r="E41" s="807"/>
      <c r="F41" s="809"/>
    </row>
    <row r="42" spans="1:6" ht="27.75" customHeight="1" x14ac:dyDescent="0.25">
      <c r="A42" s="56"/>
      <c r="B42" s="45" t="s">
        <v>619</v>
      </c>
      <c r="C42" s="24" t="s">
        <v>620</v>
      </c>
      <c r="D42" s="53">
        <v>1033</v>
      </c>
      <c r="E42" s="63"/>
      <c r="F42" s="64"/>
    </row>
    <row r="43" spans="1:6" ht="20.100000000000001" customHeight="1" x14ac:dyDescent="0.25">
      <c r="A43" s="56"/>
      <c r="B43" s="45">
        <v>562</v>
      </c>
      <c r="C43" s="24" t="s">
        <v>621</v>
      </c>
      <c r="D43" s="53">
        <v>1034</v>
      </c>
      <c r="E43" s="63"/>
      <c r="F43" s="64"/>
    </row>
    <row r="44" spans="1:6" ht="20.100000000000001" customHeight="1" x14ac:dyDescent="0.25">
      <c r="A44" s="56"/>
      <c r="B44" s="45" t="s">
        <v>134</v>
      </c>
      <c r="C44" s="24" t="s">
        <v>622</v>
      </c>
      <c r="D44" s="53">
        <v>1035</v>
      </c>
      <c r="E44" s="63"/>
      <c r="F44" s="64"/>
    </row>
    <row r="45" spans="1:6" ht="20.100000000000001" customHeight="1" x14ac:dyDescent="0.25">
      <c r="A45" s="56"/>
      <c r="B45" s="45" t="s">
        <v>623</v>
      </c>
      <c r="C45" s="24" t="s">
        <v>624</v>
      </c>
      <c r="D45" s="53">
        <v>1036</v>
      </c>
      <c r="E45" s="63"/>
      <c r="F45" s="64"/>
    </row>
    <row r="46" spans="1:6" ht="20.100000000000001" customHeight="1" x14ac:dyDescent="0.25">
      <c r="A46" s="56"/>
      <c r="B46" s="45"/>
      <c r="C46" s="18" t="s">
        <v>625</v>
      </c>
      <c r="D46" s="53">
        <v>1037</v>
      </c>
      <c r="E46" s="63"/>
      <c r="F46" s="64"/>
    </row>
    <row r="47" spans="1:6" ht="20.100000000000001" customHeight="1" x14ac:dyDescent="0.25">
      <c r="A47" s="56"/>
      <c r="B47" s="45"/>
      <c r="C47" s="18" t="s">
        <v>626</v>
      </c>
      <c r="D47" s="53">
        <v>1038</v>
      </c>
      <c r="E47" s="63"/>
      <c r="F47" s="64"/>
    </row>
    <row r="48" spans="1:6" ht="34.5" customHeight="1" x14ac:dyDescent="0.25">
      <c r="A48" s="56"/>
      <c r="B48" s="45" t="s">
        <v>627</v>
      </c>
      <c r="C48" s="18" t="s">
        <v>628</v>
      </c>
      <c r="D48" s="53">
        <v>1039</v>
      </c>
      <c r="E48" s="63"/>
      <c r="F48" s="64"/>
    </row>
    <row r="49" spans="1:6" ht="35.25" customHeight="1" x14ac:dyDescent="0.25">
      <c r="A49" s="56"/>
      <c r="B49" s="45" t="s">
        <v>629</v>
      </c>
      <c r="C49" s="18" t="s">
        <v>630</v>
      </c>
      <c r="D49" s="53">
        <v>1040</v>
      </c>
      <c r="E49" s="63"/>
      <c r="F49" s="64"/>
    </row>
    <row r="50" spans="1:6" ht="20.100000000000001" customHeight="1" x14ac:dyDescent="0.25">
      <c r="A50" s="56"/>
      <c r="B50" s="45">
        <v>67</v>
      </c>
      <c r="C50" s="18" t="s">
        <v>631</v>
      </c>
      <c r="D50" s="53">
        <v>1041</v>
      </c>
      <c r="E50" s="63"/>
      <c r="F50" s="64"/>
    </row>
    <row r="51" spans="1:6" ht="20.100000000000001" customHeight="1" x14ac:dyDescent="0.25">
      <c r="A51" s="56"/>
      <c r="B51" s="45">
        <v>57</v>
      </c>
      <c r="C51" s="18" t="s">
        <v>632</v>
      </c>
      <c r="D51" s="53">
        <v>1042</v>
      </c>
      <c r="E51" s="63"/>
      <c r="F51" s="64"/>
    </row>
    <row r="52" spans="1:6" ht="20.100000000000001" customHeight="1" x14ac:dyDescent="0.25">
      <c r="A52" s="56"/>
      <c r="B52" s="810"/>
      <c r="C52" s="20" t="s">
        <v>633</v>
      </c>
      <c r="D52" s="811">
        <v>1043</v>
      </c>
      <c r="E52" s="806"/>
      <c r="F52" s="808"/>
    </row>
    <row r="53" spans="1:6" ht="12" customHeight="1" x14ac:dyDescent="0.25">
      <c r="A53" s="56"/>
      <c r="B53" s="810"/>
      <c r="C53" s="21" t="s">
        <v>634</v>
      </c>
      <c r="D53" s="811"/>
      <c r="E53" s="807"/>
      <c r="F53" s="809"/>
    </row>
    <row r="54" spans="1:6" ht="20.100000000000001" customHeight="1" x14ac:dyDescent="0.25">
      <c r="A54" s="56"/>
      <c r="B54" s="810"/>
      <c r="C54" s="20" t="s">
        <v>635</v>
      </c>
      <c r="D54" s="811">
        <v>1044</v>
      </c>
      <c r="E54" s="806"/>
      <c r="F54" s="808"/>
    </row>
    <row r="55" spans="1:6" ht="13.5" customHeight="1" x14ac:dyDescent="0.25">
      <c r="A55" s="56"/>
      <c r="B55" s="810"/>
      <c r="C55" s="21" t="s">
        <v>636</v>
      </c>
      <c r="D55" s="811"/>
      <c r="E55" s="807"/>
      <c r="F55" s="809"/>
    </row>
    <row r="56" spans="1:6" ht="20.100000000000001" customHeight="1" x14ac:dyDescent="0.25">
      <c r="A56" s="56"/>
      <c r="B56" s="45"/>
      <c r="C56" s="18" t="s">
        <v>637</v>
      </c>
      <c r="D56" s="53">
        <v>1045</v>
      </c>
      <c r="E56" s="63"/>
      <c r="F56" s="64"/>
    </row>
    <row r="57" spans="1:6" ht="20.100000000000001" customHeight="1" x14ac:dyDescent="0.25">
      <c r="A57" s="56"/>
      <c r="B57" s="45"/>
      <c r="C57" s="18" t="s">
        <v>638</v>
      </c>
      <c r="D57" s="53">
        <v>1046</v>
      </c>
      <c r="E57" s="63"/>
      <c r="F57" s="64"/>
    </row>
    <row r="58" spans="1:6" ht="41.25" customHeight="1" x14ac:dyDescent="0.25">
      <c r="A58" s="56"/>
      <c r="B58" s="45" t="s">
        <v>135</v>
      </c>
      <c r="C58" s="18" t="s">
        <v>639</v>
      </c>
      <c r="D58" s="53">
        <v>1047</v>
      </c>
      <c r="E58" s="63"/>
      <c r="F58" s="64"/>
    </row>
    <row r="59" spans="1:6" ht="45" customHeight="1" x14ac:dyDescent="0.25">
      <c r="A59" s="56"/>
      <c r="B59" s="45" t="s">
        <v>640</v>
      </c>
      <c r="C59" s="18" t="s">
        <v>641</v>
      </c>
      <c r="D59" s="53">
        <v>1048</v>
      </c>
      <c r="E59" s="63"/>
      <c r="F59" s="64"/>
    </row>
    <row r="60" spans="1:6" ht="20.100000000000001" customHeight="1" x14ac:dyDescent="0.25">
      <c r="A60" s="56"/>
      <c r="B60" s="810"/>
      <c r="C60" s="20" t="s">
        <v>642</v>
      </c>
      <c r="D60" s="811">
        <v>1049</v>
      </c>
      <c r="E60" s="806"/>
      <c r="F60" s="808"/>
    </row>
    <row r="61" spans="1:6" ht="12.75" customHeight="1" x14ac:dyDescent="0.25">
      <c r="A61" s="56"/>
      <c r="B61" s="810"/>
      <c r="C61" s="21" t="s">
        <v>643</v>
      </c>
      <c r="D61" s="811"/>
      <c r="E61" s="807"/>
      <c r="F61" s="809"/>
    </row>
    <row r="62" spans="1:6" ht="20.100000000000001" customHeight="1" x14ac:dyDescent="0.25">
      <c r="A62" s="56"/>
      <c r="B62" s="810"/>
      <c r="C62" s="20" t="s">
        <v>644</v>
      </c>
      <c r="D62" s="811">
        <v>1050</v>
      </c>
      <c r="E62" s="806"/>
      <c r="F62" s="808"/>
    </row>
    <row r="63" spans="1:6" ht="14.25" customHeight="1" x14ac:dyDescent="0.25">
      <c r="A63" s="56"/>
      <c r="B63" s="810"/>
      <c r="C63" s="21" t="s">
        <v>645</v>
      </c>
      <c r="D63" s="811"/>
      <c r="E63" s="807"/>
      <c r="F63" s="809"/>
    </row>
    <row r="64" spans="1:6" ht="20.100000000000001" customHeight="1" x14ac:dyDescent="0.25">
      <c r="A64" s="56"/>
      <c r="B64" s="45"/>
      <c r="C64" s="18" t="s">
        <v>646</v>
      </c>
      <c r="D64" s="53"/>
      <c r="E64" s="63"/>
      <c r="F64" s="64"/>
    </row>
    <row r="65" spans="1:6" ht="20.100000000000001" customHeight="1" x14ac:dyDescent="0.25">
      <c r="A65" s="56"/>
      <c r="B65" s="45">
        <v>721</v>
      </c>
      <c r="C65" s="24" t="s">
        <v>647</v>
      </c>
      <c r="D65" s="53">
        <v>1051</v>
      </c>
      <c r="E65" s="63"/>
      <c r="F65" s="64"/>
    </row>
    <row r="66" spans="1:6" ht="20.100000000000001" customHeight="1" x14ac:dyDescent="0.25">
      <c r="A66" s="56"/>
      <c r="B66" s="45" t="s">
        <v>662</v>
      </c>
      <c r="C66" s="24" t="s">
        <v>648</v>
      </c>
      <c r="D66" s="53">
        <v>1052</v>
      </c>
      <c r="E66" s="63"/>
      <c r="F66" s="64"/>
    </row>
    <row r="67" spans="1:6" ht="20.100000000000001" customHeight="1" x14ac:dyDescent="0.25">
      <c r="A67" s="56"/>
      <c r="B67" s="45" t="s">
        <v>663</v>
      </c>
      <c r="C67" s="24" t="s">
        <v>649</v>
      </c>
      <c r="D67" s="53">
        <v>1053</v>
      </c>
      <c r="E67" s="63"/>
      <c r="F67" s="64"/>
    </row>
    <row r="68" spans="1:6" ht="20.100000000000001" customHeight="1" x14ac:dyDescent="0.25">
      <c r="A68" s="56"/>
      <c r="B68" s="45">
        <v>723</v>
      </c>
      <c r="C68" s="18" t="s">
        <v>650</v>
      </c>
      <c r="D68" s="53">
        <v>1054</v>
      </c>
      <c r="E68" s="63"/>
      <c r="F68" s="64"/>
    </row>
    <row r="69" spans="1:6" ht="20.100000000000001" customHeight="1" x14ac:dyDescent="0.25">
      <c r="A69" s="56"/>
      <c r="B69" s="810"/>
      <c r="C69" s="20" t="s">
        <v>651</v>
      </c>
      <c r="D69" s="811">
        <v>1055</v>
      </c>
      <c r="E69" s="806"/>
      <c r="F69" s="808"/>
    </row>
    <row r="70" spans="1:6" ht="14.25" customHeight="1" x14ac:dyDescent="0.25">
      <c r="A70" s="56"/>
      <c r="B70" s="810"/>
      <c r="C70" s="21" t="s">
        <v>652</v>
      </c>
      <c r="D70" s="811"/>
      <c r="E70" s="807"/>
      <c r="F70" s="809"/>
    </row>
    <row r="71" spans="1:6" ht="20.100000000000001" customHeight="1" x14ac:dyDescent="0.25">
      <c r="A71" s="56"/>
      <c r="B71" s="810"/>
      <c r="C71" s="20" t="s">
        <v>653</v>
      </c>
      <c r="D71" s="811">
        <v>1056</v>
      </c>
      <c r="E71" s="806"/>
      <c r="F71" s="808"/>
    </row>
    <row r="72" spans="1:6" ht="14.25" customHeight="1" x14ac:dyDescent="0.25">
      <c r="A72" s="56"/>
      <c r="B72" s="810"/>
      <c r="C72" s="21" t="s">
        <v>654</v>
      </c>
      <c r="D72" s="811"/>
      <c r="E72" s="807"/>
      <c r="F72" s="809"/>
    </row>
    <row r="73" spans="1:6" ht="20.100000000000001" customHeight="1" x14ac:dyDescent="0.25">
      <c r="A73" s="56"/>
      <c r="B73" s="45"/>
      <c r="C73" s="24" t="s">
        <v>655</v>
      </c>
      <c r="D73" s="53">
        <v>1057</v>
      </c>
      <c r="E73" s="63"/>
      <c r="F73" s="64"/>
    </row>
    <row r="74" spans="1:6" ht="20.100000000000001" customHeight="1" x14ac:dyDescent="0.25">
      <c r="A74" s="56"/>
      <c r="B74" s="45"/>
      <c r="C74" s="24" t="s">
        <v>789</v>
      </c>
      <c r="D74" s="53">
        <v>1058</v>
      </c>
      <c r="E74" s="63"/>
      <c r="F74" s="64"/>
    </row>
    <row r="75" spans="1:6" ht="20.100000000000001" customHeight="1" x14ac:dyDescent="0.25">
      <c r="A75" s="56"/>
      <c r="B75" s="45"/>
      <c r="C75" s="24" t="s">
        <v>656</v>
      </c>
      <c r="D75" s="53">
        <v>1059</v>
      </c>
      <c r="E75" s="63"/>
      <c r="F75" s="64"/>
    </row>
    <row r="76" spans="1:6" ht="20.100000000000001" customHeight="1" x14ac:dyDescent="0.25">
      <c r="A76" s="56"/>
      <c r="B76" s="45"/>
      <c r="C76" s="24" t="s">
        <v>657</v>
      </c>
      <c r="D76" s="53">
        <v>1060</v>
      </c>
      <c r="E76" s="63"/>
      <c r="F76" s="64"/>
    </row>
    <row r="77" spans="1:6" ht="20.100000000000001" customHeight="1" x14ac:dyDescent="0.25">
      <c r="A77" s="56"/>
      <c r="B77" s="45"/>
      <c r="C77" s="24" t="s">
        <v>658</v>
      </c>
      <c r="D77" s="53"/>
      <c r="E77" s="63"/>
      <c r="F77" s="64"/>
    </row>
    <row r="78" spans="1:6" ht="20.100000000000001" customHeight="1" x14ac:dyDescent="0.25">
      <c r="A78" s="56"/>
      <c r="B78" s="45"/>
      <c r="C78" s="24" t="s">
        <v>659</v>
      </c>
      <c r="D78" s="53">
        <v>1061</v>
      </c>
      <c r="E78" s="63"/>
      <c r="F78" s="64"/>
    </row>
    <row r="79" spans="1:6" ht="20.100000000000001" customHeight="1" thickBot="1" x14ac:dyDescent="0.3">
      <c r="A79" s="56"/>
      <c r="B79" s="47"/>
      <c r="C79" s="54" t="s">
        <v>660</v>
      </c>
      <c r="D79" s="55">
        <v>1062</v>
      </c>
      <c r="E79" s="65"/>
      <c r="F79" s="66"/>
    </row>
    <row r="80" spans="1:6" x14ac:dyDescent="0.25">
      <c r="B80" s="52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M51"/>
  <sheetViews>
    <sheetView showGridLines="0" zoomScale="115" zoomScaleNormal="115" workbookViewId="0">
      <selection activeCell="G26" sqref="G26:J26"/>
    </sheetView>
  </sheetViews>
  <sheetFormatPr defaultRowHeight="12.75" x14ac:dyDescent="0.2"/>
  <cols>
    <col min="1" max="1" width="3.7109375" style="668" customWidth="1"/>
    <col min="2" max="2" width="9.140625" style="668"/>
    <col min="3" max="13" width="12.7109375" style="668" customWidth="1"/>
    <col min="14" max="16384" width="9.140625" style="668"/>
  </cols>
  <sheetData>
    <row r="1" spans="2:13" x14ac:dyDescent="0.2">
      <c r="J1" s="44" t="s">
        <v>353</v>
      </c>
    </row>
    <row r="2" spans="2:13" ht="21.75" customHeight="1" x14ac:dyDescent="0.2">
      <c r="B2" s="812" t="s">
        <v>247</v>
      </c>
      <c r="C2" s="812"/>
      <c r="D2" s="812"/>
      <c r="E2" s="812"/>
      <c r="F2" s="812"/>
      <c r="G2" s="812"/>
      <c r="H2" s="812"/>
      <c r="I2" s="812"/>
      <c r="J2" s="812"/>
      <c r="K2" s="752"/>
      <c r="L2" s="752"/>
    </row>
    <row r="3" spans="2:13" ht="15" thickBot="1" x14ac:dyDescent="0.25">
      <c r="B3" s="224"/>
      <c r="C3" s="753"/>
      <c r="D3" s="753"/>
      <c r="E3" s="753"/>
      <c r="F3" s="753"/>
      <c r="G3" s="224"/>
      <c r="H3" s="224"/>
      <c r="I3" s="224"/>
      <c r="J3" s="669" t="s">
        <v>46</v>
      </c>
      <c r="K3" s="224"/>
      <c r="L3" s="754"/>
      <c r="M3" s="670"/>
    </row>
    <row r="4" spans="2:13" ht="30" customHeight="1" x14ac:dyDescent="0.2">
      <c r="B4" s="1033" t="s">
        <v>241</v>
      </c>
      <c r="C4" s="1029" t="s">
        <v>879</v>
      </c>
      <c r="D4" s="881"/>
      <c r="E4" s="881"/>
      <c r="F4" s="882"/>
      <c r="G4" s="881" t="s">
        <v>880</v>
      </c>
      <c r="H4" s="881"/>
      <c r="I4" s="881"/>
      <c r="J4" s="882"/>
      <c r="K4" s="245"/>
      <c r="L4" s="245"/>
      <c r="M4" s="670"/>
    </row>
    <row r="5" spans="2:13" ht="30" customHeight="1" thickBot="1" x14ac:dyDescent="0.25">
      <c r="B5" s="987"/>
      <c r="C5" s="791" t="s">
        <v>245</v>
      </c>
      <c r="D5" s="792" t="s">
        <v>202</v>
      </c>
      <c r="E5" s="792" t="s">
        <v>243</v>
      </c>
      <c r="F5" s="793" t="s">
        <v>244</v>
      </c>
      <c r="G5" s="791" t="s">
        <v>245</v>
      </c>
      <c r="H5" s="792" t="s">
        <v>202</v>
      </c>
      <c r="I5" s="792" t="s">
        <v>243</v>
      </c>
      <c r="J5" s="793" t="s">
        <v>244</v>
      </c>
      <c r="K5" s="758"/>
      <c r="L5" s="758"/>
      <c r="M5" s="670"/>
    </row>
    <row r="6" spans="2:13" ht="15" thickBot="1" x14ac:dyDescent="0.25">
      <c r="B6" s="219"/>
      <c r="C6" s="760" t="s">
        <v>246</v>
      </c>
      <c r="D6" s="761">
        <v>1</v>
      </c>
      <c r="E6" s="761">
        <v>2</v>
      </c>
      <c r="F6" s="762">
        <v>3</v>
      </c>
      <c r="G6" s="760" t="s">
        <v>246</v>
      </c>
      <c r="H6" s="761">
        <v>1</v>
      </c>
      <c r="I6" s="761">
        <v>2</v>
      </c>
      <c r="J6" s="762">
        <v>3</v>
      </c>
      <c r="K6" s="758"/>
      <c r="L6" s="758"/>
      <c r="M6" s="670"/>
    </row>
    <row r="7" spans="2:13" ht="14.25" x14ac:dyDescent="0.2">
      <c r="B7" s="763" t="s">
        <v>96</v>
      </c>
      <c r="C7" s="464">
        <f>D7+(E7*F7)</f>
        <v>0</v>
      </c>
      <c r="D7" s="110"/>
      <c r="E7" s="104"/>
      <c r="F7" s="115"/>
      <c r="G7" s="464">
        <f>H7+(I7*J7)</f>
        <v>0</v>
      </c>
      <c r="H7" s="110"/>
      <c r="I7" s="104"/>
      <c r="J7" s="115"/>
      <c r="K7" s="239"/>
      <c r="L7" s="239"/>
      <c r="M7" s="670"/>
    </row>
    <row r="8" spans="2:13" ht="14.25" x14ac:dyDescent="0.2">
      <c r="B8" s="765" t="s">
        <v>97</v>
      </c>
      <c r="C8" s="464">
        <f t="shared" ref="C8:C18" si="0">D8+(E8*F8)</f>
        <v>0</v>
      </c>
      <c r="D8" s="91"/>
      <c r="E8" s="97"/>
      <c r="F8" s="98"/>
      <c r="G8" s="468">
        <f t="shared" ref="G8:G18" si="1">H8+(I8*J8)</f>
        <v>0</v>
      </c>
      <c r="H8" s="91"/>
      <c r="I8" s="97"/>
      <c r="J8" s="98"/>
      <c r="K8" s="239"/>
      <c r="L8" s="239"/>
      <c r="M8" s="670"/>
    </row>
    <row r="9" spans="2:13" ht="14.25" x14ac:dyDescent="0.2">
      <c r="B9" s="765" t="s">
        <v>98</v>
      </c>
      <c r="C9" s="464">
        <f t="shared" si="0"/>
        <v>0</v>
      </c>
      <c r="D9" s="91"/>
      <c r="E9" s="97"/>
      <c r="F9" s="98"/>
      <c r="G9" s="468">
        <f t="shared" si="1"/>
        <v>0</v>
      </c>
      <c r="H9" s="91"/>
      <c r="I9" s="97"/>
      <c r="J9" s="98"/>
      <c r="K9" s="239"/>
      <c r="L9" s="239"/>
      <c r="M9" s="670"/>
    </row>
    <row r="10" spans="2:13" ht="14.25" x14ac:dyDescent="0.2">
      <c r="B10" s="765" t="s">
        <v>99</v>
      </c>
      <c r="C10" s="464">
        <f t="shared" si="0"/>
        <v>0</v>
      </c>
      <c r="D10" s="91"/>
      <c r="E10" s="97"/>
      <c r="F10" s="98"/>
      <c r="G10" s="468">
        <f t="shared" si="1"/>
        <v>0</v>
      </c>
      <c r="H10" s="91"/>
      <c r="I10" s="97"/>
      <c r="J10" s="98"/>
      <c r="K10" s="239"/>
      <c r="L10" s="239"/>
      <c r="M10" s="670"/>
    </row>
    <row r="11" spans="2:13" ht="14.25" x14ac:dyDescent="0.2">
      <c r="B11" s="765" t="s">
        <v>100</v>
      </c>
      <c r="C11" s="464">
        <f t="shared" si="0"/>
        <v>0</v>
      </c>
      <c r="D11" s="91"/>
      <c r="E11" s="97"/>
      <c r="F11" s="98"/>
      <c r="G11" s="468">
        <f t="shared" si="1"/>
        <v>0</v>
      </c>
      <c r="H11" s="91"/>
      <c r="I11" s="97"/>
      <c r="J11" s="98"/>
      <c r="K11" s="239"/>
      <c r="L11" s="239"/>
      <c r="M11" s="670"/>
    </row>
    <row r="12" spans="2:13" ht="14.25" x14ac:dyDescent="0.2">
      <c r="B12" s="765" t="s">
        <v>101</v>
      </c>
      <c r="C12" s="464">
        <f t="shared" si="0"/>
        <v>0</v>
      </c>
      <c r="D12" s="91"/>
      <c r="E12" s="97"/>
      <c r="F12" s="98"/>
      <c r="G12" s="468">
        <f t="shared" si="1"/>
        <v>0</v>
      </c>
      <c r="H12" s="91"/>
      <c r="I12" s="97"/>
      <c r="J12" s="98"/>
      <c r="K12" s="239"/>
      <c r="L12" s="239"/>
      <c r="M12" s="670"/>
    </row>
    <row r="13" spans="2:13" ht="14.25" x14ac:dyDescent="0.2">
      <c r="B13" s="765" t="s">
        <v>102</v>
      </c>
      <c r="C13" s="464">
        <f t="shared" si="0"/>
        <v>0</v>
      </c>
      <c r="D13" s="91"/>
      <c r="E13" s="97"/>
      <c r="F13" s="98"/>
      <c r="G13" s="468">
        <f t="shared" si="1"/>
        <v>0</v>
      </c>
      <c r="H13" s="91"/>
      <c r="I13" s="97"/>
      <c r="J13" s="98"/>
      <c r="K13" s="239"/>
      <c r="L13" s="239"/>
      <c r="M13" s="670"/>
    </row>
    <row r="14" spans="2:13" ht="14.25" x14ac:dyDescent="0.2">
      <c r="B14" s="765" t="s">
        <v>103</v>
      </c>
      <c r="C14" s="464">
        <f t="shared" si="0"/>
        <v>0</v>
      </c>
      <c r="D14" s="91"/>
      <c r="E14" s="97"/>
      <c r="F14" s="98"/>
      <c r="G14" s="468">
        <f t="shared" si="1"/>
        <v>0</v>
      </c>
      <c r="H14" s="91"/>
      <c r="I14" s="97"/>
      <c r="J14" s="98"/>
      <c r="K14" s="239"/>
      <c r="L14" s="239"/>
      <c r="M14" s="670"/>
    </row>
    <row r="15" spans="2:13" ht="14.25" x14ac:dyDescent="0.2">
      <c r="B15" s="765" t="s">
        <v>104</v>
      </c>
      <c r="C15" s="464">
        <f t="shared" si="0"/>
        <v>0</v>
      </c>
      <c r="D15" s="91"/>
      <c r="E15" s="97"/>
      <c r="F15" s="98"/>
      <c r="G15" s="468">
        <f t="shared" si="1"/>
        <v>0</v>
      </c>
      <c r="H15" s="91"/>
      <c r="I15" s="97"/>
      <c r="J15" s="98"/>
      <c r="K15" s="239"/>
      <c r="L15" s="239"/>
      <c r="M15" s="670"/>
    </row>
    <row r="16" spans="2:13" ht="14.25" x14ac:dyDescent="0.2">
      <c r="B16" s="765" t="s">
        <v>105</v>
      </c>
      <c r="C16" s="464">
        <f t="shared" si="0"/>
        <v>0</v>
      </c>
      <c r="D16" s="91"/>
      <c r="E16" s="97"/>
      <c r="F16" s="98"/>
      <c r="G16" s="468">
        <f t="shared" si="1"/>
        <v>0</v>
      </c>
      <c r="H16" s="91"/>
      <c r="I16" s="97"/>
      <c r="J16" s="98"/>
      <c r="K16" s="239"/>
      <c r="L16" s="239"/>
      <c r="M16" s="670"/>
    </row>
    <row r="17" spans="2:13" ht="14.25" x14ac:dyDescent="0.2">
      <c r="B17" s="765" t="s">
        <v>106</v>
      </c>
      <c r="C17" s="464">
        <f t="shared" si="0"/>
        <v>0</v>
      </c>
      <c r="D17" s="91"/>
      <c r="E17" s="97"/>
      <c r="F17" s="98"/>
      <c r="G17" s="468">
        <f t="shared" si="1"/>
        <v>0</v>
      </c>
      <c r="H17" s="91"/>
      <c r="I17" s="97"/>
      <c r="J17" s="98"/>
      <c r="K17" s="239"/>
      <c r="L17" s="239"/>
      <c r="M17" s="670"/>
    </row>
    <row r="18" spans="2:13" ht="15" thickBot="1" x14ac:dyDescent="0.25">
      <c r="B18" s="766" t="s">
        <v>107</v>
      </c>
      <c r="C18" s="464">
        <f t="shared" si="0"/>
        <v>0</v>
      </c>
      <c r="D18" s="767"/>
      <c r="E18" s="99"/>
      <c r="F18" s="100"/>
      <c r="G18" s="480">
        <f t="shared" si="1"/>
        <v>0</v>
      </c>
      <c r="H18" s="767"/>
      <c r="I18" s="99"/>
      <c r="J18" s="100"/>
      <c r="K18" s="239"/>
      <c r="L18" s="239"/>
      <c r="M18" s="670"/>
    </row>
    <row r="19" spans="2:13" ht="15" thickBot="1" x14ac:dyDescent="0.25">
      <c r="B19" s="768" t="s">
        <v>21</v>
      </c>
      <c r="C19" s="769">
        <f>SUM(C7:C18)</f>
        <v>0</v>
      </c>
      <c r="D19" s="770"/>
      <c r="E19" s="770"/>
      <c r="F19" s="771"/>
      <c r="G19" s="769">
        <f>SUM(G7:G18)</f>
        <v>0</v>
      </c>
      <c r="H19" s="770"/>
      <c r="I19" s="770"/>
      <c r="J19" s="771"/>
      <c r="K19" s="239"/>
      <c r="L19" s="239"/>
      <c r="M19" s="670"/>
    </row>
    <row r="20" spans="2:13" ht="15" thickBot="1" x14ac:dyDescent="0.25">
      <c r="B20" s="772" t="s">
        <v>108</v>
      </c>
      <c r="C20" s="794"/>
      <c r="D20" s="795"/>
      <c r="E20" s="795"/>
      <c r="F20" s="796"/>
      <c r="G20" s="794"/>
      <c r="H20" s="795"/>
      <c r="I20" s="795"/>
      <c r="J20" s="796"/>
      <c r="K20" s="239"/>
      <c r="L20" s="239"/>
      <c r="M20" s="670"/>
    </row>
    <row r="24" spans="2:13" ht="20.25" customHeight="1" x14ac:dyDescent="0.2">
      <c r="B24" s="812" t="s">
        <v>248</v>
      </c>
      <c r="C24" s="812"/>
      <c r="D24" s="812"/>
      <c r="E24" s="812"/>
      <c r="F24" s="812"/>
      <c r="G24" s="812"/>
      <c r="H24" s="812"/>
      <c r="I24" s="812"/>
      <c r="J24" s="812"/>
      <c r="K24" s="777"/>
      <c r="L24" s="777"/>
    </row>
    <row r="25" spans="2:13" ht="15" thickBot="1" x14ac:dyDescent="0.25">
      <c r="B25" s="778"/>
      <c r="C25" s="779"/>
      <c r="D25" s="779"/>
      <c r="E25" s="779"/>
      <c r="F25" s="779"/>
      <c r="G25" s="778"/>
      <c r="H25" s="239"/>
      <c r="I25" s="239"/>
      <c r="J25" s="780" t="s">
        <v>46</v>
      </c>
      <c r="K25" s="224"/>
      <c r="L25" s="754"/>
    </row>
    <row r="26" spans="2:13" ht="30" customHeight="1" x14ac:dyDescent="0.2">
      <c r="B26" s="991" t="s">
        <v>241</v>
      </c>
      <c r="C26" s="880" t="s">
        <v>881</v>
      </c>
      <c r="D26" s="881"/>
      <c r="E26" s="881"/>
      <c r="F26" s="882"/>
      <c r="G26" s="1029" t="s">
        <v>882</v>
      </c>
      <c r="H26" s="881"/>
      <c r="I26" s="881"/>
      <c r="J26" s="882"/>
    </row>
    <row r="27" spans="2:13" ht="30" customHeight="1" thickBot="1" x14ac:dyDescent="0.25">
      <c r="B27" s="1032"/>
      <c r="C27" s="792" t="s">
        <v>245</v>
      </c>
      <c r="D27" s="792" t="s">
        <v>202</v>
      </c>
      <c r="E27" s="792" t="s">
        <v>243</v>
      </c>
      <c r="F27" s="793" t="s">
        <v>244</v>
      </c>
      <c r="G27" s="791" t="s">
        <v>245</v>
      </c>
      <c r="H27" s="792" t="s">
        <v>202</v>
      </c>
      <c r="I27" s="792" t="s">
        <v>243</v>
      </c>
      <c r="J27" s="793" t="s">
        <v>244</v>
      </c>
    </row>
    <row r="28" spans="2:13" ht="15" thickBot="1" x14ac:dyDescent="0.25">
      <c r="B28" s="797"/>
      <c r="C28" s="761" t="s">
        <v>246</v>
      </c>
      <c r="D28" s="761">
        <v>1</v>
      </c>
      <c r="E28" s="761">
        <v>2</v>
      </c>
      <c r="F28" s="762">
        <v>3</v>
      </c>
      <c r="G28" s="760" t="s">
        <v>246</v>
      </c>
      <c r="H28" s="761">
        <v>1</v>
      </c>
      <c r="I28" s="761">
        <v>2</v>
      </c>
      <c r="J28" s="762">
        <v>3</v>
      </c>
    </row>
    <row r="29" spans="2:13" ht="14.25" x14ac:dyDescent="0.2">
      <c r="B29" s="782" t="s">
        <v>96</v>
      </c>
      <c r="C29" s="110">
        <f>D29+(E29*F29)</f>
        <v>0</v>
      </c>
      <c r="D29" s="110"/>
      <c r="E29" s="104"/>
      <c r="F29" s="115"/>
      <c r="G29" s="464">
        <f>H29+(I29*J29)</f>
        <v>0</v>
      </c>
      <c r="H29" s="110"/>
      <c r="I29" s="104"/>
      <c r="J29" s="115"/>
    </row>
    <row r="30" spans="2:13" ht="14.25" x14ac:dyDescent="0.2">
      <c r="B30" s="783" t="s">
        <v>97</v>
      </c>
      <c r="C30" s="91">
        <f t="shared" ref="C30:C40" si="2">D30+(E30*F30)</f>
        <v>0</v>
      </c>
      <c r="D30" s="91"/>
      <c r="E30" s="97"/>
      <c r="F30" s="97"/>
      <c r="G30" s="470">
        <f t="shared" ref="G30:G40" si="3">H30+(I30*J30)</f>
        <v>0</v>
      </c>
      <c r="H30" s="91"/>
      <c r="I30" s="97"/>
      <c r="J30" s="98"/>
    </row>
    <row r="31" spans="2:13" ht="14.25" x14ac:dyDescent="0.2">
      <c r="B31" s="783" t="s">
        <v>98</v>
      </c>
      <c r="C31" s="91">
        <f t="shared" si="2"/>
        <v>0</v>
      </c>
      <c r="D31" s="91"/>
      <c r="E31" s="97"/>
      <c r="F31" s="97"/>
      <c r="G31" s="470">
        <f t="shared" si="3"/>
        <v>0</v>
      </c>
      <c r="H31" s="91"/>
      <c r="I31" s="97"/>
      <c r="J31" s="98"/>
    </row>
    <row r="32" spans="2:13" ht="14.25" x14ac:dyDescent="0.2">
      <c r="B32" s="783" t="s">
        <v>99</v>
      </c>
      <c r="C32" s="91">
        <f t="shared" si="2"/>
        <v>0</v>
      </c>
      <c r="D32" s="91"/>
      <c r="E32" s="97"/>
      <c r="F32" s="97"/>
      <c r="G32" s="470">
        <f t="shared" si="3"/>
        <v>0</v>
      </c>
      <c r="H32" s="91"/>
      <c r="I32" s="97"/>
      <c r="J32" s="98"/>
    </row>
    <row r="33" spans="2:10" ht="14.25" x14ac:dyDescent="0.2">
      <c r="B33" s="783" t="s">
        <v>100</v>
      </c>
      <c r="C33" s="91">
        <f t="shared" si="2"/>
        <v>0</v>
      </c>
      <c r="D33" s="91"/>
      <c r="E33" s="97"/>
      <c r="F33" s="97"/>
      <c r="G33" s="470">
        <f t="shared" si="3"/>
        <v>0</v>
      </c>
      <c r="H33" s="91"/>
      <c r="I33" s="97"/>
      <c r="J33" s="98"/>
    </row>
    <row r="34" spans="2:10" ht="14.25" x14ac:dyDescent="0.2">
      <c r="B34" s="783" t="s">
        <v>101</v>
      </c>
      <c r="C34" s="91">
        <f t="shared" si="2"/>
        <v>0</v>
      </c>
      <c r="D34" s="91"/>
      <c r="E34" s="97"/>
      <c r="F34" s="97"/>
      <c r="G34" s="470">
        <f t="shared" si="3"/>
        <v>0</v>
      </c>
      <c r="H34" s="91"/>
      <c r="I34" s="97"/>
      <c r="J34" s="98"/>
    </row>
    <row r="35" spans="2:10" ht="14.25" x14ac:dyDescent="0.2">
      <c r="B35" s="783" t="s">
        <v>102</v>
      </c>
      <c r="C35" s="91">
        <f t="shared" si="2"/>
        <v>0</v>
      </c>
      <c r="D35" s="91"/>
      <c r="E35" s="97"/>
      <c r="F35" s="97"/>
      <c r="G35" s="470">
        <f t="shared" si="3"/>
        <v>0</v>
      </c>
      <c r="H35" s="91"/>
      <c r="I35" s="97"/>
      <c r="J35" s="98"/>
    </row>
    <row r="36" spans="2:10" ht="14.25" x14ac:dyDescent="0.2">
      <c r="B36" s="783" t="s">
        <v>103</v>
      </c>
      <c r="C36" s="91">
        <f t="shared" si="2"/>
        <v>0</v>
      </c>
      <c r="D36" s="91"/>
      <c r="E36" s="97"/>
      <c r="F36" s="97"/>
      <c r="G36" s="470">
        <f t="shared" si="3"/>
        <v>0</v>
      </c>
      <c r="H36" s="91"/>
      <c r="I36" s="97"/>
      <c r="J36" s="98"/>
    </row>
    <row r="37" spans="2:10" ht="14.25" x14ac:dyDescent="0.2">
      <c r="B37" s="783" t="s">
        <v>104</v>
      </c>
      <c r="C37" s="91">
        <f t="shared" si="2"/>
        <v>0</v>
      </c>
      <c r="D37" s="91"/>
      <c r="E37" s="97"/>
      <c r="F37" s="97"/>
      <c r="G37" s="470">
        <f t="shared" si="3"/>
        <v>0</v>
      </c>
      <c r="H37" s="91"/>
      <c r="I37" s="97"/>
      <c r="J37" s="98"/>
    </row>
    <row r="38" spans="2:10" ht="14.25" x14ac:dyDescent="0.2">
      <c r="B38" s="783" t="s">
        <v>105</v>
      </c>
      <c r="C38" s="91">
        <f t="shared" si="2"/>
        <v>0</v>
      </c>
      <c r="D38" s="91"/>
      <c r="E38" s="97"/>
      <c r="F38" s="97"/>
      <c r="G38" s="470">
        <f t="shared" si="3"/>
        <v>0</v>
      </c>
      <c r="H38" s="91"/>
      <c r="I38" s="97"/>
      <c r="J38" s="98"/>
    </row>
    <row r="39" spans="2:10" ht="14.25" x14ac:dyDescent="0.2">
      <c r="B39" s="783" t="s">
        <v>106</v>
      </c>
      <c r="C39" s="91">
        <f t="shared" si="2"/>
        <v>0</v>
      </c>
      <c r="D39" s="91"/>
      <c r="E39" s="97"/>
      <c r="F39" s="97"/>
      <c r="G39" s="470">
        <f t="shared" si="3"/>
        <v>0</v>
      </c>
      <c r="H39" s="91"/>
      <c r="I39" s="97"/>
      <c r="J39" s="98"/>
    </row>
    <row r="40" spans="2:10" ht="15" thickBot="1" x14ac:dyDescent="0.25">
      <c r="B40" s="784" t="s">
        <v>107</v>
      </c>
      <c r="C40" s="767">
        <f t="shared" si="2"/>
        <v>0</v>
      </c>
      <c r="D40" s="767"/>
      <c r="E40" s="99"/>
      <c r="F40" s="99"/>
      <c r="G40" s="497">
        <f t="shared" si="3"/>
        <v>0</v>
      </c>
      <c r="H40" s="767"/>
      <c r="I40" s="99"/>
      <c r="J40" s="100"/>
    </row>
    <row r="41" spans="2:10" ht="13.5" thickBot="1" x14ac:dyDescent="0.25">
      <c r="B41" s="785" t="s">
        <v>21</v>
      </c>
      <c r="C41" s="770">
        <f>SUM(C29:C40)</f>
        <v>0</v>
      </c>
      <c r="D41" s="770"/>
      <c r="E41" s="770"/>
      <c r="F41" s="770"/>
      <c r="G41" s="786">
        <f>SUM(G29:G40)</f>
        <v>0</v>
      </c>
      <c r="H41" s="770"/>
      <c r="I41" s="770"/>
      <c r="J41" s="771"/>
    </row>
    <row r="42" spans="2:10" ht="13.5" thickBot="1" x14ac:dyDescent="0.25">
      <c r="B42" s="787" t="s">
        <v>108</v>
      </c>
      <c r="C42" s="795"/>
      <c r="D42" s="795"/>
      <c r="E42" s="795"/>
      <c r="F42" s="795"/>
      <c r="G42" s="798"/>
      <c r="H42" s="795"/>
      <c r="I42" s="795"/>
      <c r="J42" s="796"/>
    </row>
    <row r="51" spans="11:11" x14ac:dyDescent="0.2">
      <c r="K51" s="668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6"/>
  <sheetViews>
    <sheetView showGridLines="0" topLeftCell="C1" zoomScale="85" zoomScaleNormal="85" workbookViewId="0">
      <selection activeCell="Q7" sqref="Q7:Q8"/>
    </sheetView>
  </sheetViews>
  <sheetFormatPr defaultRowHeight="15" x14ac:dyDescent="0.2"/>
  <cols>
    <col min="1" max="1" width="9.140625" style="558"/>
    <col min="2" max="2" width="29.7109375" style="558" customWidth="1"/>
    <col min="3" max="3" width="30.28515625" style="558" customWidth="1"/>
    <col min="4" max="4" width="16" style="558" customWidth="1"/>
    <col min="5" max="5" width="13" style="558" customWidth="1"/>
    <col min="6" max="6" width="25.28515625" style="558" customWidth="1"/>
    <col min="7" max="7" width="25.140625" style="558" customWidth="1"/>
    <col min="8" max="13" width="13.7109375" style="558" customWidth="1"/>
    <col min="14" max="17" width="25.140625" style="558" customWidth="1"/>
    <col min="18" max="21" width="12.28515625" style="558" customWidth="1"/>
    <col min="22" max="16384" width="9.140625" style="558"/>
  </cols>
  <sheetData>
    <row r="2" spans="1:21" ht="15.75" x14ac:dyDescent="0.25">
      <c r="Q2" s="559" t="s">
        <v>354</v>
      </c>
      <c r="U2" s="560"/>
    </row>
    <row r="4" spans="1:21" ht="15.75" x14ac:dyDescent="0.25">
      <c r="A4" s="561"/>
    </row>
    <row r="5" spans="1:21" ht="15.75" x14ac:dyDescent="0.25">
      <c r="A5" s="561"/>
      <c r="B5" s="1034" t="s">
        <v>259</v>
      </c>
      <c r="C5" s="1034"/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562"/>
      <c r="S5" s="562"/>
      <c r="T5" s="562"/>
      <c r="U5" s="562"/>
    </row>
    <row r="6" spans="1:21" ht="16.5" thickBot="1" x14ac:dyDescent="0.3">
      <c r="D6" s="562"/>
      <c r="E6" s="562"/>
      <c r="F6" s="562"/>
      <c r="G6" s="562"/>
      <c r="Q6" s="560"/>
    </row>
    <row r="7" spans="1:21" ht="35.25" customHeight="1" x14ac:dyDescent="0.2">
      <c r="B7" s="1039" t="s">
        <v>260</v>
      </c>
      <c r="C7" s="1041" t="s">
        <v>261</v>
      </c>
      <c r="D7" s="1043" t="s">
        <v>262</v>
      </c>
      <c r="E7" s="563" t="s">
        <v>263</v>
      </c>
      <c r="F7" s="1043" t="s">
        <v>807</v>
      </c>
      <c r="G7" s="1043" t="s">
        <v>883</v>
      </c>
      <c r="H7" s="1043" t="s">
        <v>264</v>
      </c>
      <c r="I7" s="1043" t="s">
        <v>265</v>
      </c>
      <c r="J7" s="1043" t="s">
        <v>266</v>
      </c>
      <c r="K7" s="1043" t="s">
        <v>267</v>
      </c>
      <c r="L7" s="1043" t="s">
        <v>268</v>
      </c>
      <c r="M7" s="1043" t="s">
        <v>269</v>
      </c>
      <c r="N7" s="1045" t="s">
        <v>884</v>
      </c>
      <c r="O7" s="1046"/>
      <c r="P7" s="1035" t="s">
        <v>885</v>
      </c>
      <c r="Q7" s="1037" t="s">
        <v>886</v>
      </c>
    </row>
    <row r="8" spans="1:21" ht="42.75" customHeight="1" thickBot="1" x14ac:dyDescent="0.25">
      <c r="B8" s="1040"/>
      <c r="C8" s="1042"/>
      <c r="D8" s="1044"/>
      <c r="E8" s="564" t="s">
        <v>270</v>
      </c>
      <c r="F8" s="1044"/>
      <c r="G8" s="1044"/>
      <c r="H8" s="1044"/>
      <c r="I8" s="1044"/>
      <c r="J8" s="1044"/>
      <c r="K8" s="1044"/>
      <c r="L8" s="1044"/>
      <c r="M8" s="1044"/>
      <c r="N8" s="565" t="s">
        <v>271</v>
      </c>
      <c r="O8" s="565" t="s">
        <v>272</v>
      </c>
      <c r="P8" s="1036"/>
      <c r="Q8" s="1038"/>
    </row>
    <row r="9" spans="1:21" ht="20.100000000000001" customHeight="1" x14ac:dyDescent="0.25">
      <c r="B9" s="566" t="s">
        <v>273</v>
      </c>
      <c r="C9" s="567"/>
      <c r="D9" s="568"/>
      <c r="E9" s="568"/>
      <c r="F9" s="521"/>
      <c r="G9" s="521"/>
      <c r="H9" s="569"/>
      <c r="I9" s="569"/>
      <c r="J9" s="569"/>
      <c r="K9" s="569"/>
      <c r="L9" s="569"/>
      <c r="M9" s="569"/>
      <c r="N9" s="521"/>
      <c r="O9" s="570"/>
      <c r="P9" s="521"/>
      <c r="Q9" s="522"/>
    </row>
    <row r="10" spans="1:21" ht="20.100000000000001" customHeight="1" x14ac:dyDescent="0.2">
      <c r="B10" s="571" t="s">
        <v>274</v>
      </c>
      <c r="C10" s="572"/>
      <c r="D10" s="573"/>
      <c r="E10" s="573"/>
      <c r="F10" s="528"/>
      <c r="G10" s="574"/>
      <c r="H10" s="573"/>
      <c r="I10" s="573"/>
      <c r="J10" s="573"/>
      <c r="K10" s="573"/>
      <c r="L10" s="573"/>
      <c r="M10" s="573"/>
      <c r="N10" s="548"/>
      <c r="O10" s="574"/>
      <c r="P10" s="528"/>
      <c r="Q10" s="529"/>
    </row>
    <row r="11" spans="1:21" ht="20.100000000000001" customHeight="1" x14ac:dyDescent="0.2">
      <c r="B11" s="571" t="s">
        <v>274</v>
      </c>
      <c r="C11" s="572"/>
      <c r="D11" s="573"/>
      <c r="E11" s="573"/>
      <c r="F11" s="528"/>
      <c r="G11" s="574"/>
      <c r="H11" s="573"/>
      <c r="I11" s="573"/>
      <c r="J11" s="573"/>
      <c r="K11" s="573"/>
      <c r="L11" s="573"/>
      <c r="M11" s="573"/>
      <c r="N11" s="548"/>
      <c r="O11" s="574"/>
      <c r="P11" s="528"/>
      <c r="Q11" s="529"/>
    </row>
    <row r="12" spans="1:21" ht="20.100000000000001" customHeight="1" x14ac:dyDescent="0.2">
      <c r="B12" s="571" t="s">
        <v>274</v>
      </c>
      <c r="C12" s="572"/>
      <c r="D12" s="573"/>
      <c r="E12" s="573"/>
      <c r="F12" s="528"/>
      <c r="G12" s="574"/>
      <c r="H12" s="573"/>
      <c r="I12" s="573"/>
      <c r="J12" s="573"/>
      <c r="K12" s="573"/>
      <c r="L12" s="573"/>
      <c r="M12" s="573"/>
      <c r="N12" s="548"/>
      <c r="O12" s="574"/>
      <c r="P12" s="528"/>
      <c r="Q12" s="529"/>
    </row>
    <row r="13" spans="1:21" ht="20.100000000000001" customHeight="1" x14ac:dyDescent="0.2">
      <c r="B13" s="571" t="s">
        <v>274</v>
      </c>
      <c r="C13" s="572"/>
      <c r="D13" s="573"/>
      <c r="E13" s="573"/>
      <c r="F13" s="528"/>
      <c r="G13" s="574"/>
      <c r="H13" s="573"/>
      <c r="I13" s="573"/>
      <c r="J13" s="573"/>
      <c r="K13" s="573"/>
      <c r="L13" s="573"/>
      <c r="M13" s="573"/>
      <c r="N13" s="548"/>
      <c r="O13" s="574"/>
      <c r="P13" s="528"/>
      <c r="Q13" s="529"/>
    </row>
    <row r="14" spans="1:21" ht="20.100000000000001" customHeight="1" x14ac:dyDescent="0.2">
      <c r="B14" s="571" t="s">
        <v>274</v>
      </c>
      <c r="C14" s="572"/>
      <c r="D14" s="573"/>
      <c r="E14" s="573"/>
      <c r="F14" s="528"/>
      <c r="G14" s="574"/>
      <c r="H14" s="573"/>
      <c r="I14" s="573"/>
      <c r="J14" s="573"/>
      <c r="K14" s="573"/>
      <c r="L14" s="573"/>
      <c r="M14" s="573"/>
      <c r="N14" s="548"/>
      <c r="O14" s="574"/>
      <c r="P14" s="528"/>
      <c r="Q14" s="529"/>
    </row>
    <row r="15" spans="1:21" ht="20.100000000000001" customHeight="1" x14ac:dyDescent="0.25">
      <c r="B15" s="575" t="s">
        <v>275</v>
      </c>
      <c r="C15" s="572"/>
      <c r="D15" s="573"/>
      <c r="E15" s="573"/>
      <c r="F15" s="528"/>
      <c r="G15" s="574"/>
      <c r="H15" s="573"/>
      <c r="I15" s="573"/>
      <c r="J15" s="573"/>
      <c r="K15" s="573"/>
      <c r="L15" s="573"/>
      <c r="M15" s="573"/>
      <c r="N15" s="548"/>
      <c r="O15" s="574"/>
      <c r="P15" s="528"/>
      <c r="Q15" s="529"/>
    </row>
    <row r="16" spans="1:21" ht="20.100000000000001" customHeight="1" x14ac:dyDescent="0.2">
      <c r="B16" s="571" t="s">
        <v>274</v>
      </c>
      <c r="C16" s="572"/>
      <c r="D16" s="573"/>
      <c r="E16" s="573"/>
      <c r="F16" s="528"/>
      <c r="G16" s="574"/>
      <c r="H16" s="573"/>
      <c r="I16" s="573"/>
      <c r="J16" s="573"/>
      <c r="K16" s="573"/>
      <c r="L16" s="573"/>
      <c r="M16" s="573"/>
      <c r="N16" s="548"/>
      <c r="O16" s="574"/>
      <c r="P16" s="528"/>
      <c r="Q16" s="529"/>
    </row>
    <row r="17" spans="2:17" ht="20.100000000000001" customHeight="1" x14ac:dyDescent="0.2">
      <c r="B17" s="571" t="s">
        <v>274</v>
      </c>
      <c r="C17" s="572"/>
      <c r="D17" s="573"/>
      <c r="E17" s="573"/>
      <c r="F17" s="528"/>
      <c r="G17" s="574"/>
      <c r="H17" s="573"/>
      <c r="I17" s="573"/>
      <c r="J17" s="573"/>
      <c r="K17" s="573"/>
      <c r="L17" s="573"/>
      <c r="M17" s="573"/>
      <c r="N17" s="548"/>
      <c r="O17" s="574"/>
      <c r="P17" s="528"/>
      <c r="Q17" s="529"/>
    </row>
    <row r="18" spans="2:17" ht="20.100000000000001" customHeight="1" x14ac:dyDescent="0.2">
      <c r="B18" s="571" t="s">
        <v>274</v>
      </c>
      <c r="C18" s="572"/>
      <c r="D18" s="573"/>
      <c r="E18" s="573"/>
      <c r="F18" s="528"/>
      <c r="G18" s="574"/>
      <c r="H18" s="573"/>
      <c r="I18" s="573"/>
      <c r="J18" s="573"/>
      <c r="K18" s="573"/>
      <c r="L18" s="573"/>
      <c r="M18" s="573"/>
      <c r="N18" s="548"/>
      <c r="O18" s="574"/>
      <c r="P18" s="528"/>
      <c r="Q18" s="529"/>
    </row>
    <row r="19" spans="2:17" ht="20.100000000000001" customHeight="1" x14ac:dyDescent="0.2">
      <c r="B19" s="571" t="s">
        <v>274</v>
      </c>
      <c r="C19" s="572"/>
      <c r="D19" s="573"/>
      <c r="E19" s="573"/>
      <c r="F19" s="528"/>
      <c r="G19" s="574"/>
      <c r="H19" s="573"/>
      <c r="I19" s="573"/>
      <c r="J19" s="573"/>
      <c r="K19" s="573"/>
      <c r="L19" s="573"/>
      <c r="M19" s="573"/>
      <c r="N19" s="548"/>
      <c r="O19" s="574"/>
      <c r="P19" s="528"/>
      <c r="Q19" s="529"/>
    </row>
    <row r="20" spans="2:17" ht="20.100000000000001" customHeight="1" thickBot="1" x14ac:dyDescent="0.25">
      <c r="B20" s="576" t="s">
        <v>274</v>
      </c>
      <c r="C20" s="577"/>
      <c r="D20" s="578"/>
      <c r="E20" s="578"/>
      <c r="F20" s="579"/>
      <c r="G20" s="580"/>
      <c r="H20" s="578"/>
      <c r="I20" s="578"/>
      <c r="J20" s="578"/>
      <c r="K20" s="578"/>
      <c r="L20" s="578"/>
      <c r="M20" s="578"/>
      <c r="N20" s="555"/>
      <c r="O20" s="539"/>
      <c r="P20" s="539"/>
      <c r="Q20" s="540"/>
    </row>
    <row r="21" spans="2:17" ht="20.100000000000001" customHeight="1" thickBot="1" x14ac:dyDescent="0.3">
      <c r="B21" s="1047" t="s">
        <v>276</v>
      </c>
      <c r="C21" s="1048"/>
      <c r="D21" s="1048"/>
      <c r="E21" s="1049"/>
      <c r="F21" s="581"/>
      <c r="G21" s="582"/>
      <c r="H21" s="583"/>
      <c r="I21" s="584"/>
      <c r="J21" s="584"/>
      <c r="K21" s="584"/>
      <c r="L21" s="584"/>
      <c r="M21" s="585"/>
      <c r="N21" s="586"/>
      <c r="O21" s="587"/>
      <c r="P21" s="581"/>
      <c r="Q21" s="582"/>
    </row>
    <row r="22" spans="2:17" ht="20.100000000000001" customHeight="1" thickBot="1" x14ac:dyDescent="0.3">
      <c r="B22" s="1047" t="s">
        <v>277</v>
      </c>
      <c r="C22" s="1048"/>
      <c r="D22" s="1048"/>
      <c r="E22" s="1049"/>
      <c r="F22" s="588"/>
      <c r="G22" s="589"/>
      <c r="H22" s="557"/>
      <c r="I22" s="557"/>
      <c r="J22" s="557"/>
      <c r="K22" s="557"/>
      <c r="L22" s="557"/>
      <c r="M22" s="557"/>
      <c r="N22" s="557"/>
      <c r="O22" s="590"/>
      <c r="P22" s="591"/>
      <c r="Q22" s="592"/>
    </row>
    <row r="23" spans="2:17" ht="20.100000000000001" customHeight="1" thickBot="1" x14ac:dyDescent="0.3">
      <c r="B23" s="1047" t="s">
        <v>278</v>
      </c>
      <c r="C23" s="1048"/>
      <c r="D23" s="1048"/>
      <c r="E23" s="1049"/>
      <c r="F23" s="593"/>
      <c r="G23" s="594"/>
      <c r="H23" s="557"/>
      <c r="I23" s="557"/>
      <c r="J23" s="557"/>
      <c r="K23" s="557"/>
      <c r="L23" s="557"/>
      <c r="M23" s="557"/>
      <c r="N23" s="557"/>
      <c r="O23" s="590"/>
      <c r="P23" s="595"/>
      <c r="Q23" s="596"/>
    </row>
    <row r="24" spans="2:17" x14ac:dyDescent="0.2">
      <c r="H24" s="597"/>
      <c r="I24" s="597"/>
      <c r="J24" s="597"/>
      <c r="K24" s="597"/>
      <c r="L24" s="597"/>
      <c r="M24" s="597"/>
    </row>
    <row r="25" spans="2:17" x14ac:dyDescent="0.2">
      <c r="B25" s="598"/>
      <c r="C25" s="598"/>
      <c r="H25" s="597"/>
      <c r="I25" s="597"/>
      <c r="J25" s="597"/>
      <c r="K25" s="597"/>
      <c r="L25" s="597"/>
      <c r="M25" s="597"/>
    </row>
    <row r="26" spans="2:17" x14ac:dyDescent="0.2">
      <c r="H26" s="597"/>
      <c r="I26" s="597"/>
      <c r="J26" s="597"/>
      <c r="K26" s="597"/>
      <c r="L26" s="597"/>
      <c r="M26" s="597"/>
    </row>
  </sheetData>
  <mergeCells count="18"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N40"/>
  <sheetViews>
    <sheetView showGridLines="0" zoomScaleNormal="100" workbookViewId="0">
      <selection activeCell="H6" sqref="H6:H7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9" ht="15.75" x14ac:dyDescent="0.25">
      <c r="G1" s="49"/>
      <c r="H1" s="49" t="s">
        <v>356</v>
      </c>
    </row>
    <row r="2" spans="1:9" ht="15.75" x14ac:dyDescent="0.25">
      <c r="B2" s="285"/>
      <c r="C2" s="286"/>
      <c r="D2" s="286"/>
      <c r="E2" s="286"/>
      <c r="F2" s="286"/>
      <c r="G2" s="286"/>
    </row>
    <row r="3" spans="1:9" ht="23.25" customHeight="1" x14ac:dyDescent="0.25">
      <c r="B3" s="1056" t="s">
        <v>384</v>
      </c>
      <c r="C3" s="1056"/>
      <c r="D3" s="1056"/>
      <c r="E3" s="1056"/>
      <c r="F3" s="1056"/>
      <c r="G3" s="1056"/>
      <c r="H3" s="1056"/>
    </row>
    <row r="4" spans="1:9" ht="15.75" customHeight="1" x14ac:dyDescent="0.2">
      <c r="B4" s="287"/>
      <c r="C4" s="287"/>
      <c r="D4" s="287"/>
      <c r="E4" s="287"/>
      <c r="F4" s="288"/>
      <c r="G4" s="288"/>
    </row>
    <row r="5" spans="1:9" ht="15.75" thickBot="1" x14ac:dyDescent="0.25">
      <c r="B5" s="287"/>
      <c r="C5" s="287"/>
      <c r="D5" s="289"/>
      <c r="E5" s="287"/>
      <c r="F5" s="287"/>
      <c r="H5" s="290" t="s">
        <v>46</v>
      </c>
    </row>
    <row r="6" spans="1:9" ht="32.25" customHeight="1" x14ac:dyDescent="0.2">
      <c r="B6" s="1057" t="s">
        <v>2</v>
      </c>
      <c r="C6" s="1059" t="s">
        <v>83</v>
      </c>
      <c r="D6" s="972" t="s">
        <v>887</v>
      </c>
      <c r="E6" s="931" t="s">
        <v>845</v>
      </c>
      <c r="F6" s="931" t="s">
        <v>834</v>
      </c>
      <c r="G6" s="931" t="s">
        <v>835</v>
      </c>
      <c r="H6" s="942" t="s">
        <v>840</v>
      </c>
    </row>
    <row r="7" spans="1:9" ht="29.25" customHeight="1" thickBot="1" x14ac:dyDescent="0.25">
      <c r="B7" s="1058"/>
      <c r="C7" s="1060"/>
      <c r="D7" s="973"/>
      <c r="E7" s="932" t="s">
        <v>378</v>
      </c>
      <c r="F7" s="932" t="s">
        <v>379</v>
      </c>
      <c r="G7" s="932" t="s">
        <v>380</v>
      </c>
      <c r="H7" s="943" t="s">
        <v>381</v>
      </c>
      <c r="I7" s="140"/>
    </row>
    <row r="8" spans="1:9" ht="20.100000000000001" customHeight="1" x14ac:dyDescent="0.2">
      <c r="A8" s="140"/>
      <c r="B8" s="291"/>
      <c r="C8" s="1050" t="s">
        <v>34</v>
      </c>
      <c r="D8" s="1050"/>
      <c r="E8" s="1050"/>
      <c r="F8" s="1050"/>
      <c r="G8" s="1050"/>
      <c r="H8" s="1051"/>
      <c r="I8" s="140"/>
    </row>
    <row r="9" spans="1:9" ht="20.100000000000001" customHeight="1" x14ac:dyDescent="0.2">
      <c r="B9" s="233" t="s">
        <v>84</v>
      </c>
      <c r="C9" s="292"/>
      <c r="D9" s="293"/>
      <c r="E9" s="86"/>
      <c r="F9" s="86"/>
      <c r="G9" s="86"/>
      <c r="H9" s="87"/>
      <c r="I9" s="140"/>
    </row>
    <row r="10" spans="1:9" ht="20.100000000000001" customHeight="1" x14ac:dyDescent="0.2">
      <c r="B10" s="233" t="s">
        <v>85</v>
      </c>
      <c r="C10" s="294"/>
      <c r="D10" s="293"/>
      <c r="E10" s="86"/>
      <c r="F10" s="86"/>
      <c r="G10" s="86"/>
      <c r="H10" s="87"/>
      <c r="I10" s="140"/>
    </row>
    <row r="11" spans="1:9" ht="20.100000000000001" customHeight="1" x14ac:dyDescent="0.2">
      <c r="B11" s="233" t="s">
        <v>86</v>
      </c>
      <c r="C11" s="294"/>
      <c r="D11" s="293"/>
      <c r="E11" s="86"/>
      <c r="F11" s="86"/>
      <c r="G11" s="86"/>
      <c r="H11" s="87"/>
      <c r="I11" s="140"/>
    </row>
    <row r="12" spans="1:9" ht="20.100000000000001" customHeight="1" x14ac:dyDescent="0.2">
      <c r="B12" s="233" t="s">
        <v>87</v>
      </c>
      <c r="C12" s="292"/>
      <c r="D12" s="293"/>
      <c r="E12" s="86"/>
      <c r="F12" s="86"/>
      <c r="G12" s="86"/>
      <c r="H12" s="87"/>
      <c r="I12" s="140"/>
    </row>
    <row r="13" spans="1:9" ht="20.100000000000001" customHeight="1" x14ac:dyDescent="0.2">
      <c r="B13" s="233" t="s">
        <v>88</v>
      </c>
      <c r="C13" s="294"/>
      <c r="D13" s="293"/>
      <c r="E13" s="86"/>
      <c r="F13" s="86"/>
      <c r="G13" s="86"/>
      <c r="H13" s="87"/>
      <c r="I13" s="140"/>
    </row>
    <row r="14" spans="1:9" ht="20.100000000000001" customHeight="1" x14ac:dyDescent="0.2">
      <c r="B14" s="233" t="s">
        <v>89</v>
      </c>
      <c r="C14" s="292"/>
      <c r="D14" s="293"/>
      <c r="E14" s="86"/>
      <c r="F14" s="86"/>
      <c r="G14" s="86"/>
      <c r="H14" s="87"/>
      <c r="I14" s="140"/>
    </row>
    <row r="15" spans="1:9" ht="20.100000000000001" customHeight="1" x14ac:dyDescent="0.2">
      <c r="B15" s="233" t="s">
        <v>90</v>
      </c>
      <c r="C15" s="292"/>
      <c r="D15" s="293"/>
      <c r="E15" s="86"/>
      <c r="F15" s="86"/>
      <c r="G15" s="86"/>
      <c r="H15" s="87"/>
      <c r="I15" s="140"/>
    </row>
    <row r="16" spans="1:9" ht="20.100000000000001" customHeight="1" x14ac:dyDescent="0.2">
      <c r="B16" s="233" t="s">
        <v>91</v>
      </c>
      <c r="C16" s="294"/>
      <c r="D16" s="293"/>
      <c r="E16" s="86"/>
      <c r="F16" s="86"/>
      <c r="G16" s="86"/>
      <c r="H16" s="87"/>
      <c r="I16" s="140"/>
    </row>
    <row r="17" spans="1:14" ht="20.100000000000001" customHeight="1" x14ac:dyDescent="0.2">
      <c r="B17" s="233" t="s">
        <v>50</v>
      </c>
      <c r="C17" s="294"/>
      <c r="D17" s="293"/>
      <c r="E17" s="86"/>
      <c r="F17" s="86"/>
      <c r="G17" s="86"/>
      <c r="H17" s="87"/>
      <c r="I17" s="140"/>
    </row>
    <row r="18" spans="1:14" ht="20.100000000000001" customHeight="1" thickBot="1" x14ac:dyDescent="0.25">
      <c r="B18" s="295" t="s">
        <v>345</v>
      </c>
      <c r="C18" s="296"/>
      <c r="D18" s="297"/>
      <c r="E18" s="107"/>
      <c r="F18" s="107"/>
      <c r="G18" s="107"/>
      <c r="H18" s="108"/>
      <c r="I18" s="140"/>
    </row>
    <row r="19" spans="1:14" ht="20.100000000000001" customHeight="1" thickBot="1" x14ac:dyDescent="0.3">
      <c r="B19" s="316"/>
      <c r="C19" s="317" t="s">
        <v>281</v>
      </c>
      <c r="D19" s="318"/>
      <c r="E19" s="323"/>
      <c r="F19" s="323"/>
      <c r="G19" s="323"/>
      <c r="H19" s="325"/>
      <c r="I19" s="140"/>
    </row>
    <row r="20" spans="1:14" ht="20.100000000000001" customHeight="1" x14ac:dyDescent="0.2">
      <c r="A20" s="140"/>
      <c r="B20" s="298"/>
      <c r="C20" s="1052" t="s">
        <v>35</v>
      </c>
      <c r="D20" s="1052"/>
      <c r="E20" s="1052"/>
      <c r="F20" s="1052"/>
      <c r="G20" s="1052"/>
      <c r="H20" s="1053"/>
      <c r="I20" s="140"/>
    </row>
    <row r="21" spans="1:14" ht="20.100000000000001" customHeight="1" x14ac:dyDescent="0.2">
      <c r="A21" s="140"/>
      <c r="B21" s="233" t="s">
        <v>67</v>
      </c>
      <c r="C21" s="292"/>
      <c r="D21" s="293"/>
      <c r="E21" s="86"/>
      <c r="F21" s="86"/>
      <c r="G21" s="86"/>
      <c r="H21" s="87"/>
      <c r="I21" s="140"/>
    </row>
    <row r="22" spans="1:14" ht="20.100000000000001" customHeight="1" x14ac:dyDescent="0.2">
      <c r="B22" s="233" t="s">
        <v>70</v>
      </c>
      <c r="C22" s="292"/>
      <c r="D22" s="293"/>
      <c r="E22" s="86"/>
      <c r="F22" s="86"/>
      <c r="G22" s="86"/>
      <c r="H22" s="87"/>
      <c r="I22" s="140"/>
    </row>
    <row r="23" spans="1:14" ht="20.100000000000001" customHeight="1" x14ac:dyDescent="0.2">
      <c r="B23" s="233" t="s">
        <v>71</v>
      </c>
      <c r="C23" s="292"/>
      <c r="D23" s="293"/>
      <c r="E23" s="86"/>
      <c r="F23" s="86"/>
      <c r="G23" s="86"/>
      <c r="H23" s="87"/>
      <c r="I23" s="140"/>
    </row>
    <row r="24" spans="1:14" ht="20.100000000000001" customHeight="1" x14ac:dyDescent="0.2">
      <c r="B24" s="233" t="s">
        <v>75</v>
      </c>
      <c r="C24" s="294"/>
      <c r="D24" s="293"/>
      <c r="E24" s="86"/>
      <c r="F24" s="86"/>
      <c r="G24" s="86"/>
      <c r="H24" s="87"/>
      <c r="I24" s="140"/>
    </row>
    <row r="25" spans="1:14" ht="20.100000000000001" customHeight="1" x14ac:dyDescent="0.2">
      <c r="B25" s="233" t="s">
        <v>76</v>
      </c>
      <c r="C25" s="294"/>
      <c r="D25" s="293"/>
      <c r="E25" s="86"/>
      <c r="F25" s="86"/>
      <c r="G25" s="86"/>
      <c r="H25" s="87"/>
      <c r="I25" s="140"/>
    </row>
    <row r="26" spans="1:14" ht="20.100000000000001" customHeight="1" x14ac:dyDescent="0.2">
      <c r="B26" s="233" t="s">
        <v>77</v>
      </c>
      <c r="C26" s="292"/>
      <c r="D26" s="293"/>
      <c r="E26" s="86"/>
      <c r="F26" s="86"/>
      <c r="G26" s="86"/>
      <c r="H26" s="87"/>
      <c r="I26" s="140"/>
    </row>
    <row r="27" spans="1:14" ht="20.100000000000001" customHeight="1" x14ac:dyDescent="0.2">
      <c r="B27" s="233" t="s">
        <v>78</v>
      </c>
      <c r="C27" s="294"/>
      <c r="D27" s="293"/>
      <c r="E27" s="86"/>
      <c r="F27" s="86"/>
      <c r="G27" s="86"/>
      <c r="H27" s="87"/>
      <c r="I27" s="140"/>
    </row>
    <row r="28" spans="1:14" ht="20.100000000000001" customHeight="1" x14ac:dyDescent="0.2">
      <c r="B28" s="233" t="s">
        <v>123</v>
      </c>
      <c r="C28" s="294"/>
      <c r="D28" s="293"/>
      <c r="E28" s="86"/>
      <c r="F28" s="86"/>
      <c r="G28" s="86"/>
      <c r="H28" s="87"/>
      <c r="I28" s="140"/>
    </row>
    <row r="29" spans="1:14" ht="20.100000000000001" customHeight="1" x14ac:dyDescent="0.2">
      <c r="B29" s="233" t="s">
        <v>79</v>
      </c>
      <c r="C29" s="292"/>
      <c r="D29" s="293"/>
      <c r="E29" s="86"/>
      <c r="F29" s="86"/>
      <c r="G29" s="86"/>
      <c r="H29" s="87"/>
      <c r="I29" s="140"/>
    </row>
    <row r="30" spans="1:14" ht="20.100000000000001" customHeight="1" thickBot="1" x14ac:dyDescent="0.25">
      <c r="B30" s="247" t="s">
        <v>345</v>
      </c>
      <c r="C30" s="299"/>
      <c r="D30" s="300"/>
      <c r="E30" s="88"/>
      <c r="F30" s="88"/>
      <c r="G30" s="88"/>
      <c r="H30" s="89"/>
      <c r="I30" s="140"/>
    </row>
    <row r="31" spans="1:14" ht="20.100000000000001" customHeight="1" thickBot="1" x14ac:dyDescent="0.3">
      <c r="B31" s="316"/>
      <c r="C31" s="319" t="s">
        <v>279</v>
      </c>
      <c r="D31" s="320"/>
      <c r="E31" s="323"/>
      <c r="F31" s="323"/>
      <c r="G31" s="323"/>
      <c r="H31" s="325"/>
      <c r="I31" s="140"/>
    </row>
    <row r="32" spans="1:14" ht="20.100000000000001" customHeight="1" x14ac:dyDescent="0.25">
      <c r="B32" s="301"/>
      <c r="C32" s="302" t="s">
        <v>36</v>
      </c>
      <c r="D32" s="302"/>
      <c r="E32" s="303"/>
      <c r="F32" s="303"/>
      <c r="G32" s="303"/>
      <c r="H32" s="304"/>
      <c r="I32" s="140"/>
      <c r="J32" s="140"/>
      <c r="K32" s="140"/>
      <c r="L32" s="140"/>
      <c r="M32" s="140"/>
      <c r="N32" s="140"/>
    </row>
    <row r="33" spans="1:9" ht="20.100000000000001" customHeight="1" x14ac:dyDescent="0.2">
      <c r="A33" s="283"/>
      <c r="B33" s="295" t="s">
        <v>67</v>
      </c>
      <c r="C33" s="305"/>
      <c r="D33" s="293"/>
      <c r="E33" s="86"/>
      <c r="F33" s="86"/>
      <c r="G33" s="86"/>
      <c r="H33" s="87"/>
    </row>
    <row r="34" spans="1:9" ht="20.100000000000001" customHeight="1" x14ac:dyDescent="0.2">
      <c r="A34" s="283"/>
      <c r="B34" s="306" t="s">
        <v>70</v>
      </c>
      <c r="C34" s="305"/>
      <c r="D34" s="307"/>
      <c r="E34" s="86"/>
      <c r="F34" s="86"/>
      <c r="G34" s="308"/>
      <c r="H34" s="309"/>
    </row>
    <row r="35" spans="1:9" ht="20.100000000000001" customHeight="1" thickBot="1" x14ac:dyDescent="0.25">
      <c r="A35" s="283"/>
      <c r="B35" s="306" t="s">
        <v>345</v>
      </c>
      <c r="C35" s="299"/>
      <c r="D35" s="310"/>
      <c r="E35" s="88"/>
      <c r="F35" s="311"/>
      <c r="G35" s="88"/>
      <c r="H35" s="89"/>
    </row>
    <row r="36" spans="1:9" ht="20.100000000000001" customHeight="1" thickBot="1" x14ac:dyDescent="0.3">
      <c r="A36" s="283"/>
      <c r="B36" s="316"/>
      <c r="C36" s="321" t="s">
        <v>280</v>
      </c>
      <c r="D36" s="318"/>
      <c r="E36" s="324"/>
      <c r="F36" s="322"/>
      <c r="G36" s="324"/>
      <c r="H36" s="325"/>
      <c r="I36" s="140"/>
    </row>
    <row r="37" spans="1:9" ht="20.100000000000001" customHeight="1" thickBot="1" x14ac:dyDescent="0.3">
      <c r="A37" s="140"/>
      <c r="B37" s="1054" t="s">
        <v>348</v>
      </c>
      <c r="C37" s="1055"/>
      <c r="D37" s="318"/>
      <c r="E37" s="323"/>
      <c r="F37" s="323"/>
      <c r="G37" s="324"/>
      <c r="H37" s="282"/>
      <c r="I37" s="140"/>
    </row>
    <row r="38" spans="1:9" ht="15.75" x14ac:dyDescent="0.25">
      <c r="B38" s="200"/>
      <c r="D38" s="312"/>
      <c r="E38" s="313"/>
      <c r="F38" s="313"/>
      <c r="G38" s="313"/>
    </row>
    <row r="39" spans="1:9" ht="15.75" x14ac:dyDescent="0.25">
      <c r="B39" s="314"/>
      <c r="C39" s="315"/>
      <c r="D39" s="312"/>
      <c r="E39" s="313"/>
      <c r="F39" s="313"/>
      <c r="G39" s="313"/>
    </row>
    <row r="40" spans="1:9" ht="15.75" x14ac:dyDescent="0.25">
      <c r="B40" s="119"/>
    </row>
  </sheetData>
  <mergeCells count="11">
    <mergeCell ref="G6:G7"/>
    <mergeCell ref="C8:H8"/>
    <mergeCell ref="C20:H20"/>
    <mergeCell ref="B37:C37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21:B34 B9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44"/>
  <sheetViews>
    <sheetView showGridLines="0" zoomScale="85" zoomScaleNormal="85" workbookViewId="0">
      <selection activeCell="G6" sqref="G6:G7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 x14ac:dyDescent="0.25"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7" t="s">
        <v>755</v>
      </c>
    </row>
    <row r="2" spans="2:16" s="6" customFormat="1" ht="15" x14ac:dyDescent="0.2"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</row>
    <row r="3" spans="2:16" s="6" customFormat="1" ht="18" x14ac:dyDescent="0.25">
      <c r="B3" s="1070" t="s">
        <v>385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1070"/>
      <c r="O3" s="1070"/>
    </row>
    <row r="4" spans="2:16" s="6" customFormat="1" ht="15" customHeight="1" x14ac:dyDescent="0.25">
      <c r="B4" s="326"/>
      <c r="C4" s="147"/>
      <c r="D4" s="327"/>
      <c r="E4" s="327"/>
      <c r="F4" s="327"/>
      <c r="G4" s="327"/>
      <c r="H4" s="326"/>
      <c r="I4" s="326"/>
      <c r="J4" s="326"/>
      <c r="K4" s="326"/>
      <c r="L4" s="326"/>
      <c r="M4" s="326"/>
      <c r="N4" s="326"/>
      <c r="O4" s="326"/>
    </row>
    <row r="5" spans="2:16" s="6" customFormat="1" ht="16.5" thickBot="1" x14ac:dyDescent="0.3"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8"/>
      <c r="O5" s="365" t="s">
        <v>198</v>
      </c>
    </row>
    <row r="6" spans="2:16" s="6" customFormat="1" ht="32.25" customHeight="1" thickBot="1" x14ac:dyDescent="0.25">
      <c r="B6" s="1071" t="s">
        <v>2</v>
      </c>
      <c r="C6" s="1073" t="s">
        <v>386</v>
      </c>
      <c r="D6" s="1073" t="s">
        <v>72</v>
      </c>
      <c r="E6" s="1073" t="s">
        <v>73</v>
      </c>
      <c r="F6" s="1073" t="s">
        <v>74</v>
      </c>
      <c r="G6" s="1073" t="s">
        <v>890</v>
      </c>
      <c r="H6" s="1075" t="s">
        <v>250</v>
      </c>
      <c r="I6" s="1073" t="s">
        <v>251</v>
      </c>
      <c r="J6" s="1077" t="s">
        <v>824</v>
      </c>
      <c r="K6" s="1078"/>
      <c r="L6" s="1078"/>
      <c r="M6" s="1079"/>
      <c r="N6" s="1073" t="s">
        <v>888</v>
      </c>
      <c r="O6" s="1080" t="s">
        <v>889</v>
      </c>
    </row>
    <row r="7" spans="2:16" s="6" customFormat="1" ht="62.25" customHeight="1" thickBot="1" x14ac:dyDescent="0.25">
      <c r="B7" s="1072"/>
      <c r="C7" s="1074"/>
      <c r="D7" s="1074"/>
      <c r="E7" s="1074"/>
      <c r="F7" s="1074"/>
      <c r="G7" s="1074"/>
      <c r="H7" s="1076"/>
      <c r="I7" s="1074"/>
      <c r="J7" s="364" t="s">
        <v>845</v>
      </c>
      <c r="K7" s="364" t="s">
        <v>834</v>
      </c>
      <c r="L7" s="364" t="s">
        <v>835</v>
      </c>
      <c r="M7" s="364" t="s">
        <v>840</v>
      </c>
      <c r="N7" s="1074"/>
      <c r="O7" s="1081"/>
    </row>
    <row r="8" spans="2:16" ht="17.100000000000001" customHeight="1" x14ac:dyDescent="0.2">
      <c r="B8" s="1064">
        <v>1</v>
      </c>
      <c r="C8" s="1067"/>
      <c r="D8" s="1061"/>
      <c r="E8" s="1061"/>
      <c r="F8" s="1061"/>
      <c r="G8" s="1061"/>
      <c r="H8" s="329" t="s">
        <v>68</v>
      </c>
      <c r="I8" s="330"/>
      <c r="J8" s="331"/>
      <c r="K8" s="331"/>
      <c r="L8" s="331"/>
      <c r="M8" s="331"/>
      <c r="N8" s="331"/>
      <c r="O8" s="332"/>
    </row>
    <row r="9" spans="2:16" ht="17.100000000000001" customHeight="1" x14ac:dyDescent="0.2">
      <c r="B9" s="1065"/>
      <c r="C9" s="1068"/>
      <c r="D9" s="1062"/>
      <c r="E9" s="1062"/>
      <c r="F9" s="1062"/>
      <c r="G9" s="1062"/>
      <c r="H9" s="333" t="s">
        <v>69</v>
      </c>
      <c r="I9" s="334"/>
      <c r="J9" s="335"/>
      <c r="K9" s="335"/>
      <c r="L9" s="335"/>
      <c r="M9" s="335"/>
      <c r="N9" s="335"/>
      <c r="O9" s="336"/>
    </row>
    <row r="10" spans="2:16" ht="17.100000000000001" customHeight="1" x14ac:dyDescent="0.2">
      <c r="B10" s="1065"/>
      <c r="C10" s="1068"/>
      <c r="D10" s="1062"/>
      <c r="E10" s="1062"/>
      <c r="F10" s="1062"/>
      <c r="G10" s="1062"/>
      <c r="H10" s="333" t="s">
        <v>355</v>
      </c>
      <c r="I10" s="334"/>
      <c r="J10" s="335"/>
      <c r="K10" s="335"/>
      <c r="L10" s="335"/>
      <c r="M10" s="335"/>
      <c r="N10" s="335"/>
      <c r="O10" s="336"/>
    </row>
    <row r="11" spans="2:16" ht="17.100000000000001" customHeight="1" thickBot="1" x14ac:dyDescent="0.25">
      <c r="B11" s="1065"/>
      <c r="C11" s="1068"/>
      <c r="D11" s="1062"/>
      <c r="E11" s="1062"/>
      <c r="F11" s="1062"/>
      <c r="G11" s="1062"/>
      <c r="H11" s="337" t="s">
        <v>23</v>
      </c>
      <c r="I11" s="338"/>
      <c r="J11" s="339"/>
      <c r="K11" s="339"/>
      <c r="L11" s="339"/>
      <c r="M11" s="339"/>
      <c r="N11" s="339"/>
      <c r="O11" s="340"/>
      <c r="P11" s="13"/>
    </row>
    <row r="12" spans="2:16" ht="17.100000000000001" customHeight="1" thickBot="1" x14ac:dyDescent="0.25">
      <c r="B12" s="1066"/>
      <c r="C12" s="1069"/>
      <c r="D12" s="1063"/>
      <c r="E12" s="1063"/>
      <c r="F12" s="1063"/>
      <c r="G12" s="1063"/>
      <c r="H12" s="366" t="s">
        <v>249</v>
      </c>
      <c r="I12" s="367"/>
      <c r="J12" s="368"/>
      <c r="K12" s="368"/>
      <c r="L12" s="368"/>
      <c r="M12" s="368"/>
      <c r="N12" s="368"/>
      <c r="O12" s="369"/>
      <c r="P12" s="13"/>
    </row>
    <row r="13" spans="2:16" ht="17.100000000000001" customHeight="1" x14ac:dyDescent="0.2">
      <c r="B13" s="1064">
        <v>2</v>
      </c>
      <c r="C13" s="1067"/>
      <c r="D13" s="1061"/>
      <c r="E13" s="1061"/>
      <c r="F13" s="1061"/>
      <c r="G13" s="1061"/>
      <c r="H13" s="344" t="s">
        <v>68</v>
      </c>
      <c r="I13" s="345"/>
      <c r="J13" s="346"/>
      <c r="K13" s="346"/>
      <c r="L13" s="346"/>
      <c r="M13" s="346"/>
      <c r="N13" s="346"/>
      <c r="O13" s="347"/>
    </row>
    <row r="14" spans="2:16" ht="17.100000000000001" customHeight="1" x14ac:dyDescent="0.2">
      <c r="B14" s="1065"/>
      <c r="C14" s="1068"/>
      <c r="D14" s="1062"/>
      <c r="E14" s="1062"/>
      <c r="F14" s="1062"/>
      <c r="G14" s="1062"/>
      <c r="H14" s="333" t="s">
        <v>69</v>
      </c>
      <c r="I14" s="334"/>
      <c r="J14" s="335"/>
      <c r="K14" s="335"/>
      <c r="L14" s="335"/>
      <c r="M14" s="335"/>
      <c r="N14" s="335"/>
      <c r="O14" s="336"/>
    </row>
    <row r="15" spans="2:16" ht="17.100000000000001" customHeight="1" x14ac:dyDescent="0.2">
      <c r="B15" s="1065"/>
      <c r="C15" s="1068"/>
      <c r="D15" s="1062"/>
      <c r="E15" s="1062"/>
      <c r="F15" s="1062"/>
      <c r="G15" s="1062"/>
      <c r="H15" s="333" t="s">
        <v>355</v>
      </c>
      <c r="I15" s="334"/>
      <c r="J15" s="335"/>
      <c r="K15" s="335"/>
      <c r="L15" s="335"/>
      <c r="M15" s="335"/>
      <c r="N15" s="335"/>
      <c r="O15" s="336"/>
    </row>
    <row r="16" spans="2:16" ht="17.100000000000001" customHeight="1" thickBot="1" x14ac:dyDescent="0.25">
      <c r="B16" s="1065"/>
      <c r="C16" s="1068"/>
      <c r="D16" s="1062"/>
      <c r="E16" s="1062"/>
      <c r="F16" s="1062"/>
      <c r="G16" s="1062"/>
      <c r="H16" s="337" t="s">
        <v>23</v>
      </c>
      <c r="I16" s="338"/>
      <c r="J16" s="339"/>
      <c r="K16" s="339"/>
      <c r="L16" s="339"/>
      <c r="M16" s="339"/>
      <c r="N16" s="339"/>
      <c r="O16" s="340"/>
    </row>
    <row r="17" spans="1:256" ht="17.100000000000001" customHeight="1" thickBot="1" x14ac:dyDescent="0.25">
      <c r="B17" s="1066"/>
      <c r="C17" s="1069"/>
      <c r="D17" s="1063"/>
      <c r="E17" s="1063"/>
      <c r="F17" s="1063"/>
      <c r="G17" s="1063"/>
      <c r="H17" s="366" t="s">
        <v>249</v>
      </c>
      <c r="I17" s="370"/>
      <c r="J17" s="371"/>
      <c r="K17" s="371"/>
      <c r="L17" s="368"/>
      <c r="M17" s="368"/>
      <c r="N17" s="368"/>
      <c r="O17" s="369"/>
      <c r="P17" s="13"/>
    </row>
    <row r="18" spans="1:256" ht="17.100000000000001" customHeight="1" x14ac:dyDescent="0.2">
      <c r="B18" s="1064">
        <v>3</v>
      </c>
      <c r="C18" s="1067"/>
      <c r="D18" s="1061"/>
      <c r="E18" s="1061"/>
      <c r="F18" s="1061"/>
      <c r="G18" s="1061"/>
      <c r="H18" s="329" t="s">
        <v>68</v>
      </c>
      <c r="I18" s="330"/>
      <c r="J18" s="331"/>
      <c r="K18" s="331"/>
      <c r="L18" s="331"/>
      <c r="M18" s="331"/>
      <c r="N18" s="331"/>
      <c r="O18" s="332"/>
    </row>
    <row r="19" spans="1:256" ht="17.100000000000001" customHeight="1" x14ac:dyDescent="0.2">
      <c r="B19" s="1065"/>
      <c r="C19" s="1068"/>
      <c r="D19" s="1062"/>
      <c r="E19" s="1062"/>
      <c r="F19" s="1062"/>
      <c r="G19" s="1062"/>
      <c r="H19" s="333" t="s">
        <v>69</v>
      </c>
      <c r="I19" s="334"/>
      <c r="J19" s="335"/>
      <c r="K19" s="335"/>
      <c r="L19" s="335"/>
      <c r="M19" s="335"/>
      <c r="N19" s="335"/>
      <c r="O19" s="336"/>
    </row>
    <row r="20" spans="1:256" ht="17.100000000000001" customHeight="1" x14ac:dyDescent="0.2">
      <c r="B20" s="1065"/>
      <c r="C20" s="1068"/>
      <c r="D20" s="1062"/>
      <c r="E20" s="1062"/>
      <c r="F20" s="1062"/>
      <c r="G20" s="1062"/>
      <c r="H20" s="333" t="s">
        <v>355</v>
      </c>
      <c r="I20" s="334"/>
      <c r="J20" s="335"/>
      <c r="K20" s="335"/>
      <c r="L20" s="335"/>
      <c r="M20" s="335"/>
      <c r="N20" s="335"/>
      <c r="O20" s="336"/>
    </row>
    <row r="21" spans="1:256" ht="17.100000000000001" customHeight="1" thickBot="1" x14ac:dyDescent="0.25">
      <c r="B21" s="1065"/>
      <c r="C21" s="1068"/>
      <c r="D21" s="1062"/>
      <c r="E21" s="1062"/>
      <c r="F21" s="1062"/>
      <c r="G21" s="1062"/>
      <c r="H21" s="348" t="s">
        <v>23</v>
      </c>
      <c r="I21" s="341"/>
      <c r="J21" s="342"/>
      <c r="K21" s="342"/>
      <c r="L21" s="342"/>
      <c r="M21" s="342"/>
      <c r="N21" s="342"/>
      <c r="O21" s="343"/>
    </row>
    <row r="22" spans="1:256" ht="17.100000000000001" customHeight="1" thickBot="1" x14ac:dyDescent="0.25">
      <c r="B22" s="1066"/>
      <c r="C22" s="1069"/>
      <c r="D22" s="1063"/>
      <c r="E22" s="1063"/>
      <c r="F22" s="1063"/>
      <c r="G22" s="1063"/>
      <c r="H22" s="366" t="s">
        <v>249</v>
      </c>
      <c r="I22" s="370"/>
      <c r="J22" s="371"/>
      <c r="K22" s="371"/>
      <c r="L22" s="368"/>
      <c r="M22" s="368"/>
      <c r="N22" s="368"/>
      <c r="O22" s="369"/>
      <c r="P22" s="13"/>
    </row>
    <row r="23" spans="1:256" ht="17.100000000000001" customHeight="1" x14ac:dyDescent="0.2">
      <c r="B23" s="1064">
        <v>4</v>
      </c>
      <c r="C23" s="1067"/>
      <c r="D23" s="1061"/>
      <c r="E23" s="1061"/>
      <c r="F23" s="1061"/>
      <c r="G23" s="1061"/>
      <c r="H23" s="344" t="s">
        <v>68</v>
      </c>
      <c r="I23" s="345"/>
      <c r="J23" s="346"/>
      <c r="K23" s="346"/>
      <c r="L23" s="346"/>
      <c r="M23" s="346"/>
      <c r="N23" s="346"/>
      <c r="O23" s="347"/>
    </row>
    <row r="24" spans="1:256" ht="17.100000000000001" customHeight="1" x14ac:dyDescent="0.2">
      <c r="B24" s="1065"/>
      <c r="C24" s="1068"/>
      <c r="D24" s="1062"/>
      <c r="E24" s="1062"/>
      <c r="F24" s="1062"/>
      <c r="G24" s="1062"/>
      <c r="H24" s="333" t="s">
        <v>69</v>
      </c>
      <c r="I24" s="334"/>
      <c r="J24" s="335"/>
      <c r="K24" s="335"/>
      <c r="L24" s="335"/>
      <c r="M24" s="335"/>
      <c r="N24" s="335"/>
      <c r="O24" s="336"/>
    </row>
    <row r="25" spans="1:256" ht="17.100000000000001" customHeight="1" x14ac:dyDescent="0.2">
      <c r="B25" s="1065"/>
      <c r="C25" s="1068"/>
      <c r="D25" s="1062"/>
      <c r="E25" s="1062"/>
      <c r="F25" s="1062"/>
      <c r="G25" s="1062"/>
      <c r="H25" s="349" t="s">
        <v>355</v>
      </c>
      <c r="I25" s="350"/>
      <c r="J25" s="351"/>
      <c r="K25" s="351"/>
      <c r="L25" s="351"/>
      <c r="M25" s="351"/>
      <c r="N25" s="351"/>
      <c r="O25" s="352"/>
    </row>
    <row r="26" spans="1:256" ht="17.100000000000001" customHeight="1" thickBot="1" x14ac:dyDescent="0.25">
      <c r="B26" s="1065"/>
      <c r="C26" s="1068"/>
      <c r="D26" s="1062"/>
      <c r="E26" s="1062"/>
      <c r="F26" s="1062"/>
      <c r="G26" s="1062"/>
      <c r="H26" s="337" t="s">
        <v>23</v>
      </c>
      <c r="I26" s="338"/>
      <c r="J26" s="339"/>
      <c r="K26" s="339"/>
      <c r="L26" s="339"/>
      <c r="M26" s="339"/>
      <c r="N26" s="339"/>
      <c r="O26" s="340"/>
      <c r="P26" s="13"/>
    </row>
    <row r="27" spans="1:256" ht="17.100000000000001" customHeight="1" thickBot="1" x14ac:dyDescent="0.25">
      <c r="B27" s="1066"/>
      <c r="C27" s="1069"/>
      <c r="D27" s="1063"/>
      <c r="E27" s="1063"/>
      <c r="F27" s="1063"/>
      <c r="G27" s="1063"/>
      <c r="H27" s="366" t="s">
        <v>249</v>
      </c>
      <c r="I27" s="370"/>
      <c r="J27" s="371"/>
      <c r="K27" s="371"/>
      <c r="L27" s="368"/>
      <c r="M27" s="368"/>
      <c r="N27" s="368"/>
      <c r="O27" s="369"/>
      <c r="P27" s="13"/>
    </row>
    <row r="28" spans="1:256" ht="17.100000000000001" customHeight="1" x14ac:dyDescent="0.2">
      <c r="A28" s="14"/>
      <c r="B28" s="1064">
        <v>5</v>
      </c>
      <c r="C28" s="1067"/>
      <c r="D28" s="1061"/>
      <c r="E28" s="1061"/>
      <c r="F28" s="1061"/>
      <c r="G28" s="1061"/>
      <c r="H28" s="329" t="s">
        <v>68</v>
      </c>
      <c r="I28" s="330"/>
      <c r="J28" s="331"/>
      <c r="K28" s="331"/>
      <c r="L28" s="331"/>
      <c r="M28" s="331"/>
      <c r="N28" s="331"/>
      <c r="O28" s="332"/>
    </row>
    <row r="29" spans="1:256" ht="17.100000000000001" customHeight="1" x14ac:dyDescent="0.2">
      <c r="A29" s="14"/>
      <c r="B29" s="1065"/>
      <c r="C29" s="1068"/>
      <c r="D29" s="1062"/>
      <c r="E29" s="1062"/>
      <c r="F29" s="1062"/>
      <c r="G29" s="1062"/>
      <c r="H29" s="333" t="s">
        <v>69</v>
      </c>
      <c r="I29" s="334"/>
      <c r="J29" s="335"/>
      <c r="K29" s="335"/>
      <c r="L29" s="335"/>
      <c r="M29" s="335"/>
      <c r="N29" s="335"/>
      <c r="O29" s="336"/>
    </row>
    <row r="30" spans="1:256" ht="17.100000000000001" customHeight="1" x14ac:dyDescent="0.2">
      <c r="A30" s="14"/>
      <c r="B30" s="1065"/>
      <c r="C30" s="1068"/>
      <c r="D30" s="1062"/>
      <c r="E30" s="1062"/>
      <c r="F30" s="1062"/>
      <c r="G30" s="1062"/>
      <c r="H30" s="333" t="s">
        <v>355</v>
      </c>
      <c r="I30" s="334"/>
      <c r="J30" s="335"/>
      <c r="K30" s="335"/>
      <c r="L30" s="353"/>
      <c r="M30" s="335"/>
      <c r="N30" s="353"/>
      <c r="O30" s="336"/>
    </row>
    <row r="31" spans="1:256" ht="17.100000000000001" customHeight="1" thickBot="1" x14ac:dyDescent="0.25">
      <c r="A31" s="14"/>
      <c r="B31" s="1065"/>
      <c r="C31" s="1068"/>
      <c r="D31" s="1062"/>
      <c r="E31" s="1062"/>
      <c r="F31" s="1062"/>
      <c r="G31" s="1062"/>
      <c r="H31" s="354" t="s">
        <v>23</v>
      </c>
      <c r="I31" s="355"/>
      <c r="J31" s="339"/>
      <c r="K31" s="339"/>
      <c r="L31" s="339"/>
      <c r="M31" s="339"/>
      <c r="N31" s="356"/>
      <c r="O31" s="340"/>
    </row>
    <row r="32" spans="1:256" s="103" customFormat="1" ht="17.100000000000001" customHeight="1" thickBot="1" x14ac:dyDescent="0.25">
      <c r="A32" s="14"/>
      <c r="B32" s="1066"/>
      <c r="C32" s="1069"/>
      <c r="D32" s="1063"/>
      <c r="E32" s="1063"/>
      <c r="F32" s="1063"/>
      <c r="G32" s="1063"/>
      <c r="H32" s="372" t="s">
        <v>249</v>
      </c>
      <c r="I32" s="370"/>
      <c r="J32" s="371"/>
      <c r="K32" s="371"/>
      <c r="L32" s="368"/>
      <c r="M32" s="368"/>
      <c r="N32" s="373"/>
      <c r="O32" s="374"/>
      <c r="P32" s="13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103" customFormat="1" ht="38.25" customHeight="1" thickBot="1" x14ac:dyDescent="0.3">
      <c r="A33" s="14"/>
      <c r="B33" s="1082" t="s">
        <v>387</v>
      </c>
      <c r="C33" s="1082"/>
      <c r="D33" s="1082"/>
      <c r="E33" s="1082"/>
      <c r="F33" s="360"/>
      <c r="G33" s="361"/>
      <c r="H33" s="357"/>
      <c r="I33" s="362"/>
      <c r="J33" s="362"/>
      <c r="K33" s="362"/>
      <c r="L33" s="362"/>
      <c r="M33" s="362"/>
      <c r="N33" s="362"/>
      <c r="O33" s="36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103" customFormat="1" ht="24.95" customHeight="1" x14ac:dyDescent="0.25">
      <c r="A34" s="5"/>
      <c r="B34" s="358"/>
      <c r="C34" s="358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103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03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03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103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03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03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03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B33:E33"/>
    <mergeCell ref="B28:B32"/>
    <mergeCell ref="C28:C32"/>
    <mergeCell ref="D28:D32"/>
    <mergeCell ref="E28:E32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</mergeCells>
  <phoneticPr fontId="3" type="noConversion"/>
  <conditionalFormatting sqref="N8:N32">
    <cfRule type="expression" dxfId="3" priority="1" stopIfTrue="1">
      <formula>#REF!&gt;0</formula>
    </cfRule>
  </conditionalFormatting>
  <conditionalFormatting sqref="O8:O32">
    <cfRule type="expression" dxfId="2" priority="34" stopIfTrue="1">
      <formula>#REF!&gt;0</formula>
    </cfRule>
  </conditionalFormatting>
  <conditionalFormatting sqref="O8:O32">
    <cfRule type="expression" dxfId="1" priority="35" stopIfTrue="1">
      <formula>#REF!&gt;0</formula>
    </cfRule>
  </conditionalFormatting>
  <conditionalFormatting sqref="N8:N32">
    <cfRule type="expression" dxfId="0" priority="36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R15"/>
  <sheetViews>
    <sheetView showGridLines="0" tabSelected="1" zoomScale="85" zoomScaleNormal="85" workbookViewId="0">
      <selection activeCell="I6" sqref="I6:I7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49" customFormat="1" ht="27.75" customHeight="1" x14ac:dyDescent="0.25">
      <c r="I1" s="49" t="s">
        <v>756</v>
      </c>
    </row>
    <row r="2" spans="2:18" ht="15.75" x14ac:dyDescent="0.25"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2:18" ht="18" x14ac:dyDescent="0.25">
      <c r="B3" s="1070" t="s">
        <v>25</v>
      </c>
      <c r="C3" s="1070"/>
      <c r="D3" s="1070"/>
      <c r="E3" s="1070"/>
      <c r="F3" s="1070"/>
      <c r="G3" s="1070"/>
      <c r="H3" s="1070"/>
      <c r="I3" s="1070"/>
      <c r="J3" s="375"/>
      <c r="K3" s="375"/>
      <c r="L3" s="375"/>
      <c r="M3" s="375"/>
      <c r="N3" s="375"/>
      <c r="O3" s="375"/>
      <c r="P3" s="375"/>
    </row>
    <row r="4" spans="2:18" ht="15.75" x14ac:dyDescent="0.25"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2:18" ht="16.5" thickBot="1" x14ac:dyDescent="0.3">
      <c r="C5" s="68"/>
      <c r="D5" s="68"/>
      <c r="E5" s="68"/>
      <c r="I5" s="391" t="s">
        <v>46</v>
      </c>
      <c r="K5" s="68"/>
      <c r="L5" s="68"/>
      <c r="M5" s="68"/>
      <c r="N5" s="68"/>
      <c r="O5" s="68"/>
      <c r="P5" s="68"/>
    </row>
    <row r="6" spans="2:18" s="59" customFormat="1" ht="32.25" customHeight="1" x14ac:dyDescent="0.25">
      <c r="B6" s="1083" t="s">
        <v>2</v>
      </c>
      <c r="C6" s="1085" t="s">
        <v>26</v>
      </c>
      <c r="D6" s="387" t="s">
        <v>388</v>
      </c>
      <c r="E6" s="388" t="s">
        <v>394</v>
      </c>
      <c r="F6" s="1087" t="s">
        <v>845</v>
      </c>
      <c r="G6" s="1073" t="s">
        <v>834</v>
      </c>
      <c r="H6" s="1073" t="s">
        <v>835</v>
      </c>
      <c r="I6" s="1080" t="s">
        <v>840</v>
      </c>
      <c r="J6" s="79"/>
      <c r="K6" s="79"/>
      <c r="L6" s="79"/>
      <c r="M6" s="79"/>
      <c r="N6" s="79"/>
      <c r="O6" s="2"/>
      <c r="P6" s="28"/>
      <c r="Q6" s="28"/>
      <c r="R6" s="28"/>
    </row>
    <row r="7" spans="2:18" s="59" customFormat="1" ht="26.25" customHeight="1" thickBot="1" x14ac:dyDescent="0.25">
      <c r="B7" s="1084"/>
      <c r="C7" s="1086"/>
      <c r="D7" s="389" t="s">
        <v>792</v>
      </c>
      <c r="E7" s="390" t="s">
        <v>792</v>
      </c>
      <c r="F7" s="1088"/>
      <c r="G7" s="1074"/>
      <c r="H7" s="1074"/>
      <c r="I7" s="1081"/>
      <c r="J7" s="28"/>
      <c r="K7" s="28"/>
      <c r="L7" s="28"/>
      <c r="M7" s="28"/>
      <c r="N7" s="28"/>
      <c r="O7" s="28"/>
      <c r="P7" s="28"/>
      <c r="Q7" s="28"/>
      <c r="R7" s="28"/>
    </row>
    <row r="8" spans="2:18" s="178" customFormat="1" ht="33" customHeight="1" x14ac:dyDescent="0.2">
      <c r="B8" s="376" t="s">
        <v>84</v>
      </c>
      <c r="C8" s="384" t="s">
        <v>27</v>
      </c>
      <c r="D8" s="181"/>
      <c r="E8" s="377"/>
      <c r="F8" s="181"/>
      <c r="G8" s="106"/>
      <c r="H8" s="106"/>
      <c r="I8" s="109"/>
      <c r="J8" s="134"/>
      <c r="K8" s="134"/>
      <c r="L8" s="134"/>
      <c r="M8" s="134"/>
      <c r="N8" s="134"/>
      <c r="O8" s="134"/>
      <c r="P8" s="134"/>
      <c r="Q8" s="134"/>
      <c r="R8" s="134"/>
    </row>
    <row r="9" spans="2:18" s="178" customFormat="1" ht="33" customHeight="1" x14ac:dyDescent="0.2">
      <c r="B9" s="378" t="s">
        <v>85</v>
      </c>
      <c r="C9" s="385" t="s">
        <v>28</v>
      </c>
      <c r="D9" s="195"/>
      <c r="E9" s="379"/>
      <c r="F9" s="105"/>
      <c r="G9" s="86"/>
      <c r="H9" s="86"/>
      <c r="I9" s="87"/>
      <c r="J9" s="134"/>
      <c r="K9" s="134"/>
      <c r="L9" s="134"/>
      <c r="M9" s="134"/>
      <c r="N9" s="134"/>
      <c r="O9" s="134"/>
      <c r="P9" s="134"/>
      <c r="Q9" s="134"/>
      <c r="R9" s="134"/>
    </row>
    <row r="10" spans="2:18" s="178" customFormat="1" ht="33" customHeight="1" x14ac:dyDescent="0.2">
      <c r="B10" s="378" t="s">
        <v>86</v>
      </c>
      <c r="C10" s="385" t="s">
        <v>29</v>
      </c>
      <c r="D10" s="105"/>
      <c r="E10" s="380"/>
      <c r="F10" s="105"/>
      <c r="G10" s="86"/>
      <c r="H10" s="86"/>
      <c r="I10" s="87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2:18" s="178" customFormat="1" ht="33" customHeight="1" x14ac:dyDescent="0.2">
      <c r="B11" s="378" t="s">
        <v>87</v>
      </c>
      <c r="C11" s="385" t="s">
        <v>30</v>
      </c>
      <c r="D11" s="105"/>
      <c r="E11" s="380"/>
      <c r="F11" s="105"/>
      <c r="G11" s="86"/>
      <c r="H11" s="86"/>
      <c r="I11" s="87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2:18" s="178" customFormat="1" ht="33" customHeight="1" x14ac:dyDescent="0.2">
      <c r="B12" s="378" t="s">
        <v>88</v>
      </c>
      <c r="C12" s="385" t="s">
        <v>66</v>
      </c>
      <c r="D12" s="105"/>
      <c r="E12" s="380"/>
      <c r="F12" s="105"/>
      <c r="G12" s="86"/>
      <c r="H12" s="86"/>
      <c r="I12" s="87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2:18" s="178" customFormat="1" ht="33" customHeight="1" x14ac:dyDescent="0.2">
      <c r="B13" s="378" t="s">
        <v>89</v>
      </c>
      <c r="C13" s="385" t="s">
        <v>31</v>
      </c>
      <c r="D13" s="105"/>
      <c r="E13" s="380"/>
      <c r="F13" s="105"/>
      <c r="G13" s="86"/>
      <c r="H13" s="86"/>
      <c r="I13" s="87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2:18" s="178" customFormat="1" ht="33" customHeight="1" thickBot="1" x14ac:dyDescent="0.25">
      <c r="B14" s="381" t="s">
        <v>90</v>
      </c>
      <c r="C14" s="386" t="s">
        <v>23</v>
      </c>
      <c r="D14" s="382"/>
      <c r="E14" s="383"/>
      <c r="F14" s="142"/>
      <c r="G14" s="88"/>
      <c r="H14" s="88"/>
      <c r="I14" s="89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2:18" x14ac:dyDescent="0.2">
      <c r="B15" s="200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67"/>
  <sheetViews>
    <sheetView showGridLines="0" workbookViewId="0">
      <selection activeCell="E5" sqref="E5"/>
    </sheetView>
  </sheetViews>
  <sheetFormatPr defaultRowHeight="15.75" x14ac:dyDescent="0.25"/>
  <cols>
    <col min="1" max="1" width="3.42578125" style="50" customWidth="1"/>
    <col min="2" max="2" width="59.5703125" style="50" customWidth="1"/>
    <col min="3" max="3" width="12.5703125" style="50" customWidth="1"/>
    <col min="4" max="5" width="17.85546875" style="50" customWidth="1"/>
    <col min="6" max="16384" width="9.140625" style="50"/>
  </cols>
  <sheetData>
    <row r="1" spans="1:5" x14ac:dyDescent="0.25">
      <c r="E1" s="61" t="s">
        <v>349</v>
      </c>
    </row>
    <row r="2" spans="1:5" s="4" customFormat="1" ht="21.75" customHeight="1" x14ac:dyDescent="0.25">
      <c r="B2" s="820" t="s">
        <v>43</v>
      </c>
      <c r="C2" s="820"/>
      <c r="D2" s="820"/>
      <c r="E2" s="820"/>
    </row>
    <row r="3" spans="1:5" s="4" customFormat="1" ht="14.25" customHeight="1" x14ac:dyDescent="0.25">
      <c r="B3" s="821" t="s">
        <v>803</v>
      </c>
      <c r="C3" s="821"/>
      <c r="D3" s="821"/>
      <c r="E3" s="821"/>
    </row>
    <row r="4" spans="1:5" ht="16.5" thickBot="1" x14ac:dyDescent="0.3">
      <c r="E4" s="51" t="s">
        <v>198</v>
      </c>
    </row>
    <row r="5" spans="1:5" ht="39" customHeight="1" x14ac:dyDescent="0.25">
      <c r="A5" s="56"/>
      <c r="B5" s="422" t="s">
        <v>664</v>
      </c>
      <c r="C5" s="423" t="s">
        <v>40</v>
      </c>
      <c r="D5" s="424" t="s">
        <v>818</v>
      </c>
      <c r="E5" s="425" t="s">
        <v>819</v>
      </c>
    </row>
    <row r="6" spans="1:5" ht="16.5" thickBot="1" x14ac:dyDescent="0.3">
      <c r="A6" s="56"/>
      <c r="B6" s="47">
        <v>1</v>
      </c>
      <c r="C6" s="29">
        <v>2</v>
      </c>
      <c r="D6" s="77">
        <v>3</v>
      </c>
      <c r="E6" s="78">
        <v>4</v>
      </c>
    </row>
    <row r="7" spans="1:5" s="67" customFormat="1" ht="20.100000000000001" customHeight="1" x14ac:dyDescent="0.25">
      <c r="A7" s="76"/>
      <c r="B7" s="73" t="s">
        <v>665</v>
      </c>
      <c r="C7" s="70"/>
      <c r="D7" s="23"/>
      <c r="E7" s="71"/>
    </row>
    <row r="8" spans="1:5" s="67" customFormat="1" ht="20.100000000000001" customHeight="1" x14ac:dyDescent="0.25">
      <c r="A8" s="76"/>
      <c r="B8" s="402" t="s">
        <v>666</v>
      </c>
      <c r="C8" s="408">
        <v>3001</v>
      </c>
      <c r="D8" s="420"/>
      <c r="E8" s="421"/>
    </row>
    <row r="9" spans="1:5" s="67" customFormat="1" ht="20.100000000000001" customHeight="1" x14ac:dyDescent="0.25">
      <c r="A9" s="76"/>
      <c r="B9" s="74" t="s">
        <v>667</v>
      </c>
      <c r="C9" s="16">
        <v>3002</v>
      </c>
      <c r="D9" s="24"/>
      <c r="E9" s="72"/>
    </row>
    <row r="10" spans="1:5" s="67" customFormat="1" ht="20.100000000000001" customHeight="1" x14ac:dyDescent="0.25">
      <c r="A10" s="76"/>
      <c r="B10" s="74" t="s">
        <v>668</v>
      </c>
      <c r="C10" s="16">
        <v>3003</v>
      </c>
      <c r="D10" s="24"/>
      <c r="E10" s="72"/>
    </row>
    <row r="11" spans="1:5" s="67" customFormat="1" ht="20.100000000000001" customHeight="1" x14ac:dyDescent="0.25">
      <c r="A11" s="76"/>
      <c r="B11" s="74" t="s">
        <v>669</v>
      </c>
      <c r="C11" s="16">
        <v>3004</v>
      </c>
      <c r="D11" s="24"/>
      <c r="E11" s="72"/>
    </row>
    <row r="12" spans="1:5" s="67" customFormat="1" ht="20.100000000000001" customHeight="1" x14ac:dyDescent="0.25">
      <c r="A12" s="76"/>
      <c r="B12" s="74" t="s">
        <v>767</v>
      </c>
      <c r="C12" s="16">
        <v>3005</v>
      </c>
      <c r="D12" s="24"/>
      <c r="E12" s="72"/>
    </row>
    <row r="13" spans="1:5" s="67" customFormat="1" ht="20.100000000000001" customHeight="1" x14ac:dyDescent="0.25">
      <c r="A13" s="76"/>
      <c r="B13" s="402" t="s">
        <v>670</v>
      </c>
      <c r="C13" s="408">
        <v>3006</v>
      </c>
      <c r="D13" s="420"/>
      <c r="E13" s="421"/>
    </row>
    <row r="14" spans="1:5" s="67" customFormat="1" ht="20.100000000000001" customHeight="1" x14ac:dyDescent="0.25">
      <c r="A14" s="76"/>
      <c r="B14" s="74" t="s">
        <v>671</v>
      </c>
      <c r="C14" s="16">
        <v>3007</v>
      </c>
      <c r="D14" s="24"/>
      <c r="E14" s="72"/>
    </row>
    <row r="15" spans="1:5" s="67" customFormat="1" ht="20.100000000000001" customHeight="1" x14ac:dyDescent="0.25">
      <c r="A15" s="76"/>
      <c r="B15" s="74" t="s">
        <v>672</v>
      </c>
      <c r="C15" s="16">
        <v>3008</v>
      </c>
      <c r="D15" s="24"/>
      <c r="E15" s="72"/>
    </row>
    <row r="16" spans="1:5" s="67" customFormat="1" ht="20.100000000000001" customHeight="1" x14ac:dyDescent="0.25">
      <c r="A16" s="76"/>
      <c r="B16" s="74" t="s">
        <v>673</v>
      </c>
      <c r="C16" s="16">
        <v>3009</v>
      </c>
      <c r="D16" s="24"/>
      <c r="E16" s="72"/>
    </row>
    <row r="17" spans="1:5" s="67" customFormat="1" ht="20.100000000000001" customHeight="1" x14ac:dyDescent="0.25">
      <c r="A17" s="76"/>
      <c r="B17" s="74" t="s">
        <v>674</v>
      </c>
      <c r="C17" s="16">
        <v>3010</v>
      </c>
      <c r="D17" s="24"/>
      <c r="E17" s="72"/>
    </row>
    <row r="18" spans="1:5" s="67" customFormat="1" ht="20.100000000000001" customHeight="1" x14ac:dyDescent="0.25">
      <c r="A18" s="76"/>
      <c r="B18" s="74" t="s">
        <v>675</v>
      </c>
      <c r="C18" s="16">
        <v>3011</v>
      </c>
      <c r="D18" s="24"/>
      <c r="E18" s="72"/>
    </row>
    <row r="19" spans="1:5" s="67" customFormat="1" ht="20.100000000000001" customHeight="1" x14ac:dyDescent="0.25">
      <c r="A19" s="76"/>
      <c r="B19" s="74" t="s">
        <v>676</v>
      </c>
      <c r="C19" s="16">
        <v>3012</v>
      </c>
      <c r="D19" s="24"/>
      <c r="E19" s="72"/>
    </row>
    <row r="20" spans="1:5" s="67" customFormat="1" ht="20.100000000000001" customHeight="1" x14ac:dyDescent="0.25">
      <c r="A20" s="76"/>
      <c r="B20" s="74" t="s">
        <v>677</v>
      </c>
      <c r="C20" s="16">
        <v>3013</v>
      </c>
      <c r="D20" s="24"/>
      <c r="E20" s="72"/>
    </row>
    <row r="21" spans="1:5" s="67" customFormat="1" ht="20.100000000000001" customHeight="1" x14ac:dyDescent="0.25">
      <c r="A21" s="76"/>
      <c r="B21" s="74" t="s">
        <v>765</v>
      </c>
      <c r="C21" s="16">
        <v>3014</v>
      </c>
      <c r="D21" s="24"/>
      <c r="E21" s="72"/>
    </row>
    <row r="22" spans="1:5" s="67" customFormat="1" ht="20.100000000000001" customHeight="1" x14ac:dyDescent="0.25">
      <c r="A22" s="76"/>
      <c r="B22" s="74" t="s">
        <v>678</v>
      </c>
      <c r="C22" s="16">
        <v>3015</v>
      </c>
      <c r="D22" s="24"/>
      <c r="E22" s="72"/>
    </row>
    <row r="23" spans="1:5" s="67" customFormat="1" ht="20.100000000000001" customHeight="1" x14ac:dyDescent="0.25">
      <c r="A23" s="76"/>
      <c r="B23" s="74" t="s">
        <v>679</v>
      </c>
      <c r="C23" s="16">
        <v>3016</v>
      </c>
      <c r="D23" s="24"/>
      <c r="E23" s="72"/>
    </row>
    <row r="24" spans="1:5" s="67" customFormat="1" ht="20.100000000000001" customHeight="1" x14ac:dyDescent="0.25">
      <c r="A24" s="76"/>
      <c r="B24" s="75" t="s">
        <v>785</v>
      </c>
      <c r="C24" s="16"/>
      <c r="D24" s="24"/>
      <c r="E24" s="72"/>
    </row>
    <row r="25" spans="1:5" s="67" customFormat="1" ht="20.100000000000001" customHeight="1" x14ac:dyDescent="0.25">
      <c r="A25" s="76"/>
      <c r="B25" s="402" t="s">
        <v>132</v>
      </c>
      <c r="C25" s="408">
        <v>3017</v>
      </c>
      <c r="D25" s="420"/>
      <c r="E25" s="421"/>
    </row>
    <row r="26" spans="1:5" s="67" customFormat="1" ht="20.100000000000001" customHeight="1" x14ac:dyDescent="0.25">
      <c r="A26" s="76"/>
      <c r="B26" s="74" t="s">
        <v>681</v>
      </c>
      <c r="C26" s="16">
        <v>3018</v>
      </c>
      <c r="D26" s="24"/>
      <c r="E26" s="72"/>
    </row>
    <row r="27" spans="1:5" s="67" customFormat="1" ht="27.75" customHeight="1" x14ac:dyDescent="0.25">
      <c r="A27" s="76"/>
      <c r="B27" s="74" t="s">
        <v>682</v>
      </c>
      <c r="C27" s="16">
        <v>3019</v>
      </c>
      <c r="D27" s="24"/>
      <c r="E27" s="72"/>
    </row>
    <row r="28" spans="1:5" s="67" customFormat="1" ht="20.100000000000001" customHeight="1" x14ac:dyDescent="0.25">
      <c r="A28" s="76"/>
      <c r="B28" s="74" t="s">
        <v>683</v>
      </c>
      <c r="C28" s="16">
        <v>3020</v>
      </c>
      <c r="D28" s="24"/>
      <c r="E28" s="72"/>
    </row>
    <row r="29" spans="1:5" s="67" customFormat="1" ht="20.100000000000001" customHeight="1" x14ac:dyDescent="0.25">
      <c r="A29" s="76"/>
      <c r="B29" s="74" t="s">
        <v>684</v>
      </c>
      <c r="C29" s="16">
        <v>3021</v>
      </c>
      <c r="D29" s="24"/>
      <c r="E29" s="72"/>
    </row>
    <row r="30" spans="1:5" s="67" customFormat="1" ht="20.100000000000001" customHeight="1" x14ac:dyDescent="0.25">
      <c r="A30" s="76"/>
      <c r="B30" s="74" t="s">
        <v>32</v>
      </c>
      <c r="C30" s="16">
        <v>3022</v>
      </c>
      <c r="D30" s="24"/>
      <c r="E30" s="72"/>
    </row>
    <row r="31" spans="1:5" s="67" customFormat="1" ht="20.100000000000001" customHeight="1" x14ac:dyDescent="0.25">
      <c r="A31" s="76"/>
      <c r="B31" s="402" t="s">
        <v>133</v>
      </c>
      <c r="C31" s="408">
        <v>3023</v>
      </c>
      <c r="D31" s="420"/>
      <c r="E31" s="421"/>
    </row>
    <row r="32" spans="1:5" s="67" customFormat="1" ht="20.100000000000001" customHeight="1" x14ac:dyDescent="0.25">
      <c r="A32" s="76"/>
      <c r="B32" s="74" t="s">
        <v>685</v>
      </c>
      <c r="C32" s="16">
        <v>3024</v>
      </c>
      <c r="D32" s="24"/>
      <c r="E32" s="72"/>
    </row>
    <row r="33" spans="1:5" s="67" customFormat="1" ht="34.5" customHeight="1" x14ac:dyDescent="0.25">
      <c r="A33" s="76"/>
      <c r="B33" s="74" t="s">
        <v>686</v>
      </c>
      <c r="C33" s="16">
        <v>3025</v>
      </c>
      <c r="D33" s="24"/>
      <c r="E33" s="72"/>
    </row>
    <row r="34" spans="1:5" s="67" customFormat="1" ht="20.100000000000001" customHeight="1" x14ac:dyDescent="0.25">
      <c r="A34" s="76"/>
      <c r="B34" s="74" t="s">
        <v>687</v>
      </c>
      <c r="C34" s="16">
        <v>3026</v>
      </c>
      <c r="D34" s="24"/>
      <c r="E34" s="72"/>
    </row>
    <row r="35" spans="1:5" s="67" customFormat="1" ht="20.100000000000001" customHeight="1" x14ac:dyDescent="0.25">
      <c r="A35" s="76"/>
      <c r="B35" s="74" t="s">
        <v>688</v>
      </c>
      <c r="C35" s="16">
        <v>3027</v>
      </c>
      <c r="D35" s="24"/>
      <c r="E35" s="72"/>
    </row>
    <row r="36" spans="1:5" s="67" customFormat="1" ht="20.100000000000001" customHeight="1" x14ac:dyDescent="0.25">
      <c r="A36" s="76"/>
      <c r="B36" s="74" t="s">
        <v>689</v>
      </c>
      <c r="C36" s="16">
        <v>3028</v>
      </c>
      <c r="D36" s="24"/>
      <c r="E36" s="72"/>
    </row>
    <row r="37" spans="1:5" s="67" customFormat="1" ht="22.5" customHeight="1" x14ac:dyDescent="0.25">
      <c r="A37" s="76"/>
      <c r="B37" s="75" t="s">
        <v>690</v>
      </c>
      <c r="C37" s="16"/>
      <c r="D37" s="24"/>
      <c r="E37" s="72"/>
    </row>
    <row r="38" spans="1:5" s="67" customFormat="1" ht="20.100000000000001" customHeight="1" x14ac:dyDescent="0.25">
      <c r="A38" s="76"/>
      <c r="B38" s="402" t="s">
        <v>691</v>
      </c>
      <c r="C38" s="408">
        <v>3029</v>
      </c>
      <c r="D38" s="420"/>
      <c r="E38" s="421"/>
    </row>
    <row r="39" spans="1:5" s="67" customFormat="1" ht="20.100000000000001" customHeight="1" x14ac:dyDescent="0.25">
      <c r="A39" s="76"/>
      <c r="B39" s="74" t="s">
        <v>33</v>
      </c>
      <c r="C39" s="16">
        <v>3030</v>
      </c>
      <c r="D39" s="24"/>
      <c r="E39" s="72"/>
    </row>
    <row r="40" spans="1:5" s="67" customFormat="1" ht="20.100000000000001" customHeight="1" x14ac:dyDescent="0.25">
      <c r="A40" s="76"/>
      <c r="B40" s="74" t="s">
        <v>692</v>
      </c>
      <c r="C40" s="16">
        <v>3031</v>
      </c>
      <c r="D40" s="24"/>
      <c r="E40" s="72"/>
    </row>
    <row r="41" spans="1:5" s="67" customFormat="1" ht="20.100000000000001" customHeight="1" x14ac:dyDescent="0.25">
      <c r="A41" s="76"/>
      <c r="B41" s="74" t="s">
        <v>693</v>
      </c>
      <c r="C41" s="16">
        <v>3032</v>
      </c>
      <c r="D41" s="24"/>
      <c r="E41" s="72"/>
    </row>
    <row r="42" spans="1:5" s="67" customFormat="1" ht="20.100000000000001" customHeight="1" x14ac:dyDescent="0.25">
      <c r="A42" s="76"/>
      <c r="B42" s="74" t="s">
        <v>694</v>
      </c>
      <c r="C42" s="16">
        <v>3033</v>
      </c>
      <c r="D42" s="24"/>
      <c r="E42" s="72"/>
    </row>
    <row r="43" spans="1:5" s="67" customFormat="1" ht="20.100000000000001" customHeight="1" x14ac:dyDescent="0.25">
      <c r="A43" s="76"/>
      <c r="B43" s="74" t="s">
        <v>695</v>
      </c>
      <c r="C43" s="16">
        <v>3034</v>
      </c>
      <c r="D43" s="24"/>
      <c r="E43" s="72"/>
    </row>
    <row r="44" spans="1:5" s="67" customFormat="1" ht="20.100000000000001" customHeight="1" x14ac:dyDescent="0.25">
      <c r="A44" s="76"/>
      <c r="B44" s="74" t="s">
        <v>696</v>
      </c>
      <c r="C44" s="16">
        <v>3035</v>
      </c>
      <c r="D44" s="24"/>
      <c r="E44" s="72"/>
    </row>
    <row r="45" spans="1:5" s="67" customFormat="1" ht="20.100000000000001" customHeight="1" x14ac:dyDescent="0.25">
      <c r="A45" s="76"/>
      <c r="B45" s="74" t="s">
        <v>766</v>
      </c>
      <c r="C45" s="16">
        <v>3036</v>
      </c>
      <c r="D45" s="24"/>
      <c r="E45" s="72"/>
    </row>
    <row r="46" spans="1:5" s="67" customFormat="1" ht="20.100000000000001" customHeight="1" x14ac:dyDescent="0.25">
      <c r="A46" s="76"/>
      <c r="B46" s="402" t="s">
        <v>697</v>
      </c>
      <c r="C46" s="408">
        <v>3037</v>
      </c>
      <c r="D46" s="420"/>
      <c r="E46" s="421"/>
    </row>
    <row r="47" spans="1:5" s="67" customFormat="1" ht="20.100000000000001" customHeight="1" x14ac:dyDescent="0.25">
      <c r="A47" s="76"/>
      <c r="B47" s="74" t="s">
        <v>698</v>
      </c>
      <c r="C47" s="16">
        <v>3038</v>
      </c>
      <c r="D47" s="24"/>
      <c r="E47" s="72"/>
    </row>
    <row r="48" spans="1:5" s="67" customFormat="1" ht="20.100000000000001" customHeight="1" x14ac:dyDescent="0.25">
      <c r="A48" s="76"/>
      <c r="B48" s="74" t="s">
        <v>692</v>
      </c>
      <c r="C48" s="16">
        <v>3039</v>
      </c>
      <c r="D48" s="24"/>
      <c r="E48" s="72"/>
    </row>
    <row r="49" spans="1:5" s="67" customFormat="1" ht="20.100000000000001" customHeight="1" x14ac:dyDescent="0.25">
      <c r="A49" s="76"/>
      <c r="B49" s="74" t="s">
        <v>693</v>
      </c>
      <c r="C49" s="16">
        <v>3040</v>
      </c>
      <c r="D49" s="24"/>
      <c r="E49" s="72"/>
    </row>
    <row r="50" spans="1:5" s="67" customFormat="1" ht="20.100000000000001" customHeight="1" x14ac:dyDescent="0.25">
      <c r="A50" s="76"/>
      <c r="B50" s="74" t="s">
        <v>694</v>
      </c>
      <c r="C50" s="16">
        <v>3041</v>
      </c>
      <c r="D50" s="24"/>
      <c r="E50" s="72"/>
    </row>
    <row r="51" spans="1:5" s="67" customFormat="1" ht="20.100000000000001" customHeight="1" x14ac:dyDescent="0.25">
      <c r="A51" s="76"/>
      <c r="B51" s="74" t="s">
        <v>695</v>
      </c>
      <c r="C51" s="16">
        <v>3042</v>
      </c>
      <c r="D51" s="24"/>
      <c r="E51" s="72"/>
    </row>
    <row r="52" spans="1:5" s="67" customFormat="1" ht="20.100000000000001" customHeight="1" x14ac:dyDescent="0.25">
      <c r="A52" s="76"/>
      <c r="B52" s="74" t="s">
        <v>699</v>
      </c>
      <c r="C52" s="16">
        <v>3043</v>
      </c>
      <c r="D52" s="24"/>
      <c r="E52" s="72"/>
    </row>
    <row r="53" spans="1:5" s="67" customFormat="1" ht="20.100000000000001" customHeight="1" x14ac:dyDescent="0.25">
      <c r="A53" s="76"/>
      <c r="B53" s="74" t="s">
        <v>700</v>
      </c>
      <c r="C53" s="16">
        <v>3044</v>
      </c>
      <c r="D53" s="24"/>
      <c r="E53" s="72"/>
    </row>
    <row r="54" spans="1:5" s="67" customFormat="1" ht="20.100000000000001" customHeight="1" x14ac:dyDescent="0.25">
      <c r="A54" s="76"/>
      <c r="B54" s="74" t="s">
        <v>701</v>
      </c>
      <c r="C54" s="16">
        <v>3045</v>
      </c>
      <c r="D54" s="24"/>
      <c r="E54" s="72"/>
    </row>
    <row r="55" spans="1:5" s="67" customFormat="1" ht="20.100000000000001" customHeight="1" x14ac:dyDescent="0.25">
      <c r="A55" s="76"/>
      <c r="B55" s="74" t="s">
        <v>702</v>
      </c>
      <c r="C55" s="16">
        <v>3046</v>
      </c>
      <c r="D55" s="24"/>
      <c r="E55" s="72"/>
    </row>
    <row r="56" spans="1:5" s="67" customFormat="1" ht="20.100000000000001" customHeight="1" x14ac:dyDescent="0.25">
      <c r="A56" s="76"/>
      <c r="B56" s="74" t="s">
        <v>703</v>
      </c>
      <c r="C56" s="16">
        <v>3047</v>
      </c>
      <c r="D56" s="24"/>
      <c r="E56" s="72"/>
    </row>
    <row r="57" spans="1:5" s="67" customFormat="1" ht="20.100000000000001" customHeight="1" x14ac:dyDescent="0.25">
      <c r="A57" s="76"/>
      <c r="B57" s="75" t="s">
        <v>704</v>
      </c>
      <c r="C57" s="16">
        <v>3048</v>
      </c>
      <c r="D57" s="24"/>
      <c r="E57" s="72"/>
    </row>
    <row r="58" spans="1:5" s="67" customFormat="1" ht="20.100000000000001" customHeight="1" x14ac:dyDescent="0.25">
      <c r="A58" s="76"/>
      <c r="B58" s="75" t="s">
        <v>705</v>
      </c>
      <c r="C58" s="16">
        <v>3049</v>
      </c>
      <c r="D58" s="24"/>
      <c r="E58" s="72"/>
    </row>
    <row r="59" spans="1:5" s="67" customFormat="1" ht="20.100000000000001" customHeight="1" x14ac:dyDescent="0.25">
      <c r="A59" s="76"/>
      <c r="B59" s="402" t="s">
        <v>706</v>
      </c>
      <c r="C59" s="408">
        <v>3050</v>
      </c>
      <c r="D59" s="420"/>
      <c r="E59" s="421"/>
    </row>
    <row r="60" spans="1:5" s="67" customFormat="1" ht="20.100000000000001" customHeight="1" x14ac:dyDescent="0.25">
      <c r="A60" s="76"/>
      <c r="B60" s="402" t="s">
        <v>707</v>
      </c>
      <c r="C60" s="408">
        <v>3051</v>
      </c>
      <c r="D60" s="420"/>
      <c r="E60" s="421"/>
    </row>
    <row r="61" spans="1:5" s="67" customFormat="1" ht="20.100000000000001" customHeight="1" x14ac:dyDescent="0.25">
      <c r="A61" s="76"/>
      <c r="B61" s="402" t="s">
        <v>708</v>
      </c>
      <c r="C61" s="408">
        <v>3052</v>
      </c>
      <c r="D61" s="420"/>
      <c r="E61" s="421"/>
    </row>
    <row r="62" spans="1:5" s="67" customFormat="1" ht="24" customHeight="1" x14ac:dyDescent="0.25">
      <c r="A62" s="76"/>
      <c r="B62" s="75" t="s">
        <v>709</v>
      </c>
      <c r="C62" s="16">
        <v>3053</v>
      </c>
      <c r="D62" s="24"/>
      <c r="E62" s="72"/>
    </row>
    <row r="63" spans="1:5" s="67" customFormat="1" ht="24" customHeight="1" x14ac:dyDescent="0.25">
      <c r="A63" s="76"/>
      <c r="B63" s="75" t="s">
        <v>790</v>
      </c>
      <c r="C63" s="16">
        <v>3054</v>
      </c>
      <c r="D63" s="24"/>
      <c r="E63" s="72"/>
    </row>
    <row r="64" spans="1:5" s="67" customFormat="1" ht="20.100000000000001" customHeight="1" x14ac:dyDescent="0.25">
      <c r="B64" s="414" t="s">
        <v>710</v>
      </c>
      <c r="C64" s="822">
        <v>3055</v>
      </c>
      <c r="D64" s="824"/>
      <c r="E64" s="826"/>
    </row>
    <row r="65" spans="2:5" s="67" customFormat="1" ht="13.5" customHeight="1" thickBot="1" x14ac:dyDescent="0.3">
      <c r="B65" s="415" t="s">
        <v>711</v>
      </c>
      <c r="C65" s="823"/>
      <c r="D65" s="825"/>
      <c r="E65" s="827"/>
    </row>
    <row r="66" spans="2:5" x14ac:dyDescent="0.25">
      <c r="B66" s="52"/>
    </row>
    <row r="67" spans="2:5" x14ac:dyDescent="0.25">
      <c r="B67" s="52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9" tint="0.79998168889431442"/>
  </sheetPr>
  <dimension ref="A1:J23"/>
  <sheetViews>
    <sheetView showGridLines="0" workbookViewId="0">
      <selection activeCell="F7" sqref="F7"/>
    </sheetView>
  </sheetViews>
  <sheetFormatPr defaultRowHeight="15.75" x14ac:dyDescent="0.25"/>
  <cols>
    <col min="1" max="1" width="0.7109375" style="599" customWidth="1"/>
    <col min="2" max="2" width="35.5703125" style="599" customWidth="1"/>
    <col min="3" max="3" width="12.85546875" style="599" customWidth="1"/>
    <col min="4" max="4" width="10.7109375" style="599" customWidth="1"/>
    <col min="5" max="8" width="17.7109375" style="599" customWidth="1"/>
    <col min="9" max="9" width="34" style="599" customWidth="1"/>
    <col min="10" max="10" width="45.140625" style="599" customWidth="1"/>
    <col min="11" max="11" width="59.85546875" style="599" customWidth="1"/>
    <col min="12" max="16384" width="9.140625" style="599"/>
  </cols>
  <sheetData>
    <row r="1" spans="1:10" x14ac:dyDescent="0.25">
      <c r="J1" s="600" t="s">
        <v>661</v>
      </c>
    </row>
    <row r="3" spans="1:10" ht="20.25" customHeight="1" x14ac:dyDescent="0.25">
      <c r="B3" s="828" t="s">
        <v>713</v>
      </c>
      <c r="C3" s="828"/>
      <c r="D3" s="828"/>
      <c r="E3" s="828"/>
      <c r="F3" s="828"/>
      <c r="G3" s="828"/>
      <c r="H3" s="828"/>
      <c r="I3" s="828"/>
      <c r="J3" s="828"/>
    </row>
    <row r="4" spans="1:10" ht="16.5" thickBot="1" x14ac:dyDescent="0.3"/>
    <row r="5" spans="1:10" ht="21.75" customHeight="1" thickBot="1" x14ac:dyDescent="0.3">
      <c r="B5" s="829" t="s">
        <v>714</v>
      </c>
      <c r="C5" s="831" t="s">
        <v>715</v>
      </c>
      <c r="D5" s="833" t="s">
        <v>716</v>
      </c>
      <c r="E5" s="835" t="s">
        <v>717</v>
      </c>
      <c r="F5" s="836"/>
      <c r="G5" s="836"/>
      <c r="H5" s="837"/>
      <c r="I5" s="829" t="s">
        <v>718</v>
      </c>
      <c r="J5" s="831" t="s">
        <v>719</v>
      </c>
    </row>
    <row r="6" spans="1:10" ht="30.75" customHeight="1" thickBot="1" x14ac:dyDescent="0.3">
      <c r="B6" s="830"/>
      <c r="C6" s="832"/>
      <c r="D6" s="834"/>
      <c r="E6" s="601" t="s">
        <v>716</v>
      </c>
      <c r="F6" s="602" t="s">
        <v>794</v>
      </c>
      <c r="G6" s="602" t="s">
        <v>797</v>
      </c>
      <c r="H6" s="603" t="s">
        <v>820</v>
      </c>
      <c r="I6" s="830"/>
      <c r="J6" s="832"/>
    </row>
    <row r="7" spans="1:10" ht="20.100000000000001" customHeight="1" x14ac:dyDescent="0.25">
      <c r="A7" s="604"/>
      <c r="B7" s="605"/>
      <c r="C7" s="606"/>
      <c r="D7" s="607"/>
      <c r="E7" s="608"/>
      <c r="F7" s="609"/>
      <c r="G7" s="610"/>
      <c r="H7" s="611"/>
      <c r="I7" s="612"/>
      <c r="J7" s="613"/>
    </row>
    <row r="8" spans="1:10" ht="20.100000000000001" customHeight="1" x14ac:dyDescent="0.25">
      <c r="A8" s="604"/>
      <c r="B8" s="614"/>
      <c r="C8" s="615"/>
      <c r="D8" s="616"/>
      <c r="E8" s="617"/>
      <c r="F8" s="618"/>
      <c r="G8" s="619"/>
      <c r="H8" s="620"/>
      <c r="I8" s="621"/>
      <c r="J8" s="622"/>
    </row>
    <row r="9" spans="1:10" ht="20.100000000000001" customHeight="1" x14ac:dyDescent="0.25">
      <c r="A9" s="604"/>
      <c r="B9" s="614"/>
      <c r="C9" s="615"/>
      <c r="D9" s="616"/>
      <c r="E9" s="617"/>
      <c r="F9" s="618"/>
      <c r="G9" s="619"/>
      <c r="H9" s="620"/>
      <c r="I9" s="621"/>
      <c r="J9" s="622"/>
    </row>
    <row r="10" spans="1:10" ht="20.100000000000001" customHeight="1" x14ac:dyDescent="0.25">
      <c r="A10" s="604"/>
      <c r="B10" s="614"/>
      <c r="C10" s="615"/>
      <c r="D10" s="616"/>
      <c r="E10" s="617"/>
      <c r="F10" s="618"/>
      <c r="G10" s="619"/>
      <c r="H10" s="620"/>
      <c r="I10" s="621"/>
      <c r="J10" s="622"/>
    </row>
    <row r="11" spans="1:10" ht="20.100000000000001" customHeight="1" x14ac:dyDescent="0.25">
      <c r="A11" s="604"/>
      <c r="B11" s="614"/>
      <c r="C11" s="615"/>
      <c r="D11" s="616"/>
      <c r="E11" s="617"/>
      <c r="F11" s="618"/>
      <c r="G11" s="619"/>
      <c r="H11" s="620"/>
      <c r="I11" s="621"/>
      <c r="J11" s="622"/>
    </row>
    <row r="12" spans="1:10" ht="20.100000000000001" customHeight="1" x14ac:dyDescent="0.25">
      <c r="A12" s="604"/>
      <c r="B12" s="614"/>
      <c r="C12" s="615"/>
      <c r="D12" s="616"/>
      <c r="E12" s="617"/>
      <c r="F12" s="618"/>
      <c r="G12" s="619"/>
      <c r="H12" s="620"/>
      <c r="I12" s="621"/>
      <c r="J12" s="622"/>
    </row>
    <row r="13" spans="1:10" ht="20.100000000000001" customHeight="1" x14ac:dyDescent="0.25">
      <c r="A13" s="604"/>
      <c r="B13" s="614"/>
      <c r="C13" s="615"/>
      <c r="D13" s="616"/>
      <c r="E13" s="617"/>
      <c r="F13" s="618"/>
      <c r="G13" s="619"/>
      <c r="H13" s="620"/>
      <c r="I13" s="621"/>
      <c r="J13" s="622"/>
    </row>
    <row r="14" spans="1:10" ht="20.100000000000001" customHeight="1" x14ac:dyDescent="0.25">
      <c r="A14" s="604"/>
      <c r="B14" s="623"/>
      <c r="C14" s="624"/>
      <c r="D14" s="607"/>
      <c r="E14" s="625"/>
      <c r="F14" s="609"/>
      <c r="G14" s="610"/>
      <c r="H14" s="626"/>
      <c r="I14" s="627"/>
      <c r="J14" s="622"/>
    </row>
    <row r="15" spans="1:10" ht="20.100000000000001" customHeight="1" x14ac:dyDescent="0.25">
      <c r="A15" s="604"/>
      <c r="B15" s="614"/>
      <c r="C15" s="615"/>
      <c r="D15" s="616"/>
      <c r="E15" s="617"/>
      <c r="F15" s="618"/>
      <c r="G15" s="619"/>
      <c r="H15" s="620"/>
      <c r="I15" s="621"/>
      <c r="J15" s="622"/>
    </row>
    <row r="16" spans="1:10" ht="20.100000000000001" customHeight="1" x14ac:dyDescent="0.25">
      <c r="A16" s="604"/>
      <c r="B16" s="614"/>
      <c r="C16" s="615"/>
      <c r="D16" s="616"/>
      <c r="E16" s="617"/>
      <c r="F16" s="618"/>
      <c r="G16" s="619"/>
      <c r="H16" s="620"/>
      <c r="I16" s="621"/>
      <c r="J16" s="622"/>
    </row>
    <row r="17" spans="1:10" ht="20.100000000000001" customHeight="1" x14ac:dyDescent="0.25">
      <c r="A17" s="604"/>
      <c r="B17" s="614"/>
      <c r="C17" s="615"/>
      <c r="D17" s="616"/>
      <c r="E17" s="617"/>
      <c r="F17" s="618"/>
      <c r="G17" s="619"/>
      <c r="H17" s="620"/>
      <c r="I17" s="621"/>
      <c r="J17" s="622"/>
    </row>
    <row r="18" spans="1:10" ht="20.100000000000001" customHeight="1" x14ac:dyDescent="0.25">
      <c r="A18" s="604"/>
      <c r="B18" s="614"/>
      <c r="C18" s="615"/>
      <c r="D18" s="616"/>
      <c r="E18" s="617"/>
      <c r="F18" s="618"/>
      <c r="G18" s="619"/>
      <c r="H18" s="620"/>
      <c r="I18" s="621"/>
      <c r="J18" s="622"/>
    </row>
    <row r="19" spans="1:10" ht="20.100000000000001" customHeight="1" x14ac:dyDescent="0.25">
      <c r="A19" s="604"/>
      <c r="B19" s="614"/>
      <c r="C19" s="615"/>
      <c r="D19" s="616"/>
      <c r="E19" s="617"/>
      <c r="F19" s="618"/>
      <c r="G19" s="619"/>
      <c r="H19" s="620"/>
      <c r="I19" s="621"/>
      <c r="J19" s="622"/>
    </row>
    <row r="20" spans="1:10" ht="20.100000000000001" customHeight="1" x14ac:dyDescent="0.25">
      <c r="A20" s="604"/>
      <c r="B20" s="614"/>
      <c r="C20" s="615"/>
      <c r="D20" s="616"/>
      <c r="E20" s="617"/>
      <c r="F20" s="618"/>
      <c r="G20" s="619"/>
      <c r="H20" s="620"/>
      <c r="I20" s="621"/>
      <c r="J20" s="622"/>
    </row>
    <row r="21" spans="1:10" ht="20.100000000000001" customHeight="1" thickBot="1" x14ac:dyDescent="0.3">
      <c r="A21" s="604"/>
      <c r="B21" s="628"/>
      <c r="C21" s="629"/>
      <c r="D21" s="630"/>
      <c r="E21" s="631"/>
      <c r="F21" s="632"/>
      <c r="G21" s="633"/>
      <c r="H21" s="634"/>
      <c r="I21" s="635"/>
      <c r="J21" s="636"/>
    </row>
    <row r="22" spans="1:10" x14ac:dyDescent="0.25">
      <c r="J22" s="637"/>
    </row>
    <row r="23" spans="1:10" x14ac:dyDescent="0.25">
      <c r="B23" s="638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M41"/>
  <sheetViews>
    <sheetView showGridLines="0" topLeftCell="A4" workbookViewId="0">
      <selection activeCell="E9" sqref="E9"/>
    </sheetView>
  </sheetViews>
  <sheetFormatPr defaultRowHeight="15.75" x14ac:dyDescent="0.25"/>
  <cols>
    <col min="1" max="1" width="1.28515625" style="643" customWidth="1"/>
    <col min="2" max="2" width="33.7109375" style="643" customWidth="1"/>
    <col min="3" max="3" width="6.42578125" style="643" customWidth="1"/>
    <col min="4" max="4" width="22.42578125" style="643" customWidth="1"/>
    <col min="5" max="5" width="6.42578125" style="643" customWidth="1"/>
    <col min="6" max="6" width="22.42578125" style="643" customWidth="1"/>
    <col min="7" max="7" width="6.42578125" style="643" customWidth="1"/>
    <col min="8" max="8" width="18.42578125" style="643" customWidth="1"/>
    <col min="9" max="9" width="21" style="643" customWidth="1"/>
    <col min="10" max="10" width="50.28515625" style="643" customWidth="1"/>
    <col min="11" max="11" width="9.140625" style="643" customWidth="1"/>
    <col min="12" max="16384" width="9.140625" style="643"/>
  </cols>
  <sheetData>
    <row r="1" spans="1:13" s="639" customFormat="1" ht="18" customHeight="1" x14ac:dyDescent="0.25">
      <c r="B1" s="664"/>
      <c r="C1" s="664"/>
      <c r="D1" s="664"/>
      <c r="E1" s="640"/>
      <c r="F1" s="640"/>
      <c r="G1" s="640"/>
      <c r="H1" s="640"/>
      <c r="I1" s="640"/>
      <c r="J1" s="838" t="s">
        <v>745</v>
      </c>
    </row>
    <row r="2" spans="1:13" s="639" customFormat="1" ht="4.5" customHeight="1" x14ac:dyDescent="0.25">
      <c r="A2" s="639">
        <v>1</v>
      </c>
      <c r="B2" s="664" t="s">
        <v>720</v>
      </c>
      <c r="C2" s="664">
        <v>1</v>
      </c>
      <c r="D2" s="664" t="s">
        <v>721</v>
      </c>
      <c r="E2" s="640"/>
      <c r="F2" s="640"/>
      <c r="G2" s="640"/>
      <c r="H2" s="640"/>
      <c r="I2" s="640"/>
      <c r="J2" s="838"/>
    </row>
    <row r="3" spans="1:13" s="639" customFormat="1" ht="5.25" customHeight="1" x14ac:dyDescent="0.25">
      <c r="A3" s="639">
        <v>2</v>
      </c>
      <c r="B3" s="664" t="s">
        <v>722</v>
      </c>
      <c r="C3" s="664">
        <v>2</v>
      </c>
      <c r="D3" s="664" t="s">
        <v>723</v>
      </c>
      <c r="E3" s="640"/>
      <c r="F3" s="640"/>
      <c r="G3" s="640"/>
      <c r="H3" s="640"/>
      <c r="I3" s="640"/>
      <c r="J3" s="838"/>
    </row>
    <row r="4" spans="1:13" s="639" customFormat="1" ht="1.5" customHeight="1" x14ac:dyDescent="0.25">
      <c r="A4" s="639">
        <v>3</v>
      </c>
      <c r="B4" s="641" t="s">
        <v>724</v>
      </c>
      <c r="C4" s="640">
        <v>3</v>
      </c>
      <c r="D4" s="640" t="s">
        <v>725</v>
      </c>
      <c r="E4" s="640"/>
      <c r="F4" s="640"/>
      <c r="G4" s="640"/>
      <c r="H4" s="641"/>
      <c r="I4" s="641"/>
      <c r="J4" s="641"/>
      <c r="K4" s="642"/>
      <c r="L4" s="642"/>
    </row>
    <row r="5" spans="1:13" ht="24" customHeight="1" x14ac:dyDescent="0.25">
      <c r="B5" s="839" t="s">
        <v>744</v>
      </c>
      <c r="C5" s="839"/>
      <c r="D5" s="839"/>
      <c r="E5" s="839"/>
      <c r="F5" s="839"/>
      <c r="G5" s="839"/>
      <c r="H5" s="839"/>
      <c r="I5" s="839"/>
      <c r="J5" s="839"/>
    </row>
    <row r="6" spans="1:13" ht="9" customHeight="1" thickBot="1" x14ac:dyDescent="0.3">
      <c r="B6" s="644"/>
      <c r="C6" s="644"/>
      <c r="D6" s="644"/>
      <c r="E6" s="644"/>
      <c r="F6" s="644"/>
      <c r="G6" s="644"/>
      <c r="H6" s="644"/>
      <c r="I6" s="644"/>
      <c r="J6" s="644"/>
    </row>
    <row r="7" spans="1:13" ht="39.75" customHeight="1" thickBot="1" x14ac:dyDescent="0.3">
      <c r="A7" s="645"/>
      <c r="B7" s="840" t="s">
        <v>726</v>
      </c>
      <c r="C7" s="842" t="s">
        <v>727</v>
      </c>
      <c r="D7" s="840"/>
      <c r="E7" s="843" t="s">
        <v>728</v>
      </c>
      <c r="F7" s="844"/>
      <c r="G7" s="845" t="s">
        <v>729</v>
      </c>
      <c r="H7" s="846"/>
      <c r="I7" s="847" t="s">
        <v>746</v>
      </c>
      <c r="J7" s="847" t="s">
        <v>747</v>
      </c>
    </row>
    <row r="8" spans="1:13" ht="27.75" customHeight="1" thickBot="1" x14ac:dyDescent="0.3">
      <c r="A8" s="645"/>
      <c r="B8" s="841"/>
      <c r="C8" s="646" t="s">
        <v>730</v>
      </c>
      <c r="D8" s="647" t="s">
        <v>731</v>
      </c>
      <c r="E8" s="646" t="s">
        <v>730</v>
      </c>
      <c r="F8" s="648" t="s">
        <v>732</v>
      </c>
      <c r="G8" s="649" t="s">
        <v>733</v>
      </c>
      <c r="H8" s="650" t="s">
        <v>734</v>
      </c>
      <c r="I8" s="848"/>
      <c r="J8" s="848"/>
    </row>
    <row r="9" spans="1:13" x14ac:dyDescent="0.25">
      <c r="A9" s="645"/>
      <c r="B9" s="651"/>
      <c r="C9" s="652"/>
      <c r="D9" s="653" t="str">
        <f>IF(C9=1,$B$2,IF(C9=2,$B$3,IF(C9=3,$B$4," ")))</f>
        <v xml:space="preserve"> </v>
      </c>
      <c r="E9" s="654"/>
      <c r="F9" s="655" t="str">
        <f>IF(E9=1,$D$2,IF(E9=2,$D$3,IF(E9=3,$D$4," ")))</f>
        <v xml:space="preserve"> </v>
      </c>
      <c r="G9" s="656" t="str">
        <f>IF(C9*E9=0," ",C9*E9)</f>
        <v xml:space="preserve"> </v>
      </c>
      <c r="H9" s="653" t="str">
        <f>IF(G9=1,"Низак ризик",IF(G9=2,"Умерен ризик",IF(G9=3,"Умерен ризик",IF(G9=4,"Умерен ризик",IF(G9=6,"Висок ризик",IF(G9=9,"Критичан ризик"," "))))))</f>
        <v xml:space="preserve"> </v>
      </c>
      <c r="I9" s="657"/>
      <c r="J9" s="613"/>
      <c r="M9" s="658"/>
    </row>
    <row r="10" spans="1:13" x14ac:dyDescent="0.25">
      <c r="A10" s="645"/>
      <c r="B10" s="659"/>
      <c r="C10" s="652"/>
      <c r="D10" s="655" t="str">
        <f>IF(C10=1,$B$2,IF(C10=2,$B$3,IF(C10=3,$B$4," ")))</f>
        <v xml:space="preserve"> </v>
      </c>
      <c r="E10" s="654"/>
      <c r="F10" s="655" t="str">
        <f>IF(E10=1,$D$2,IF(E10=2,$D$3,IF(E10=3,$D$4," ")))</f>
        <v xml:space="preserve"> </v>
      </c>
      <c r="G10" s="656" t="str">
        <f t="shared" ref="G10:G27" si="0">IF(C10*E10=0," ",C10*E10)</f>
        <v xml:space="preserve"> </v>
      </c>
      <c r="H10" s="655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 xml:space="preserve"> </v>
      </c>
      <c r="I10" s="660"/>
      <c r="J10" s="622"/>
    </row>
    <row r="11" spans="1:13" x14ac:dyDescent="0.25">
      <c r="A11" s="645"/>
      <c r="B11" s="659"/>
      <c r="C11" s="652"/>
      <c r="D11" s="655" t="str">
        <f t="shared" ref="D11:D27" si="2">IF(C11=1,$B$2,IF(C11=2,$B$3,IF(C11=3,$B$4," ")))</f>
        <v xml:space="preserve"> </v>
      </c>
      <c r="E11" s="654"/>
      <c r="F11" s="655" t="str">
        <f t="shared" ref="F11:F27" si="3">IF(E11=1,$D$2,IF(E11=2,$D$3,IF(E11=3,$D$4," ")))</f>
        <v xml:space="preserve"> </v>
      </c>
      <c r="G11" s="656" t="str">
        <f t="shared" si="0"/>
        <v xml:space="preserve"> </v>
      </c>
      <c r="H11" s="655" t="str">
        <f t="shared" si="1"/>
        <v xml:space="preserve"> </v>
      </c>
      <c r="I11" s="660"/>
      <c r="J11" s="622"/>
    </row>
    <row r="12" spans="1:13" x14ac:dyDescent="0.25">
      <c r="A12" s="645"/>
      <c r="B12" s="659"/>
      <c r="C12" s="652"/>
      <c r="D12" s="655" t="str">
        <f t="shared" si="2"/>
        <v xml:space="preserve"> </v>
      </c>
      <c r="E12" s="654"/>
      <c r="F12" s="655" t="str">
        <f t="shared" si="3"/>
        <v xml:space="preserve"> </v>
      </c>
      <c r="G12" s="656" t="str">
        <f t="shared" si="0"/>
        <v xml:space="preserve"> </v>
      </c>
      <c r="H12" s="655" t="str">
        <f t="shared" si="1"/>
        <v xml:space="preserve"> </v>
      </c>
      <c r="I12" s="660"/>
      <c r="J12" s="622"/>
    </row>
    <row r="13" spans="1:13" x14ac:dyDescent="0.25">
      <c r="A13" s="645"/>
      <c r="B13" s="659"/>
      <c r="C13" s="652"/>
      <c r="D13" s="655" t="str">
        <f t="shared" si="2"/>
        <v xml:space="preserve"> </v>
      </c>
      <c r="E13" s="654"/>
      <c r="F13" s="655" t="str">
        <f t="shared" si="3"/>
        <v xml:space="preserve"> </v>
      </c>
      <c r="G13" s="656" t="str">
        <f t="shared" si="0"/>
        <v xml:space="preserve"> </v>
      </c>
      <c r="H13" s="655" t="str">
        <f t="shared" si="1"/>
        <v xml:space="preserve"> </v>
      </c>
      <c r="I13" s="660"/>
      <c r="J13" s="622"/>
    </row>
    <row r="14" spans="1:13" x14ac:dyDescent="0.25">
      <c r="A14" s="645"/>
      <c r="B14" s="659"/>
      <c r="C14" s="652"/>
      <c r="D14" s="655" t="str">
        <f t="shared" si="2"/>
        <v xml:space="preserve"> </v>
      </c>
      <c r="E14" s="654"/>
      <c r="F14" s="655" t="str">
        <f t="shared" si="3"/>
        <v xml:space="preserve"> </v>
      </c>
      <c r="G14" s="656" t="str">
        <f t="shared" si="0"/>
        <v xml:space="preserve"> </v>
      </c>
      <c r="H14" s="655" t="str">
        <f t="shared" si="1"/>
        <v xml:space="preserve"> </v>
      </c>
      <c r="I14" s="660"/>
      <c r="J14" s="622"/>
    </row>
    <row r="15" spans="1:13" x14ac:dyDescent="0.25">
      <c r="A15" s="645"/>
      <c r="B15" s="659"/>
      <c r="C15" s="652"/>
      <c r="D15" s="655" t="str">
        <f t="shared" si="2"/>
        <v xml:space="preserve"> </v>
      </c>
      <c r="E15" s="654"/>
      <c r="F15" s="655" t="str">
        <f t="shared" si="3"/>
        <v xml:space="preserve"> </v>
      </c>
      <c r="G15" s="656" t="str">
        <f t="shared" si="0"/>
        <v xml:space="preserve"> </v>
      </c>
      <c r="H15" s="655" t="str">
        <f t="shared" si="1"/>
        <v xml:space="preserve"> </v>
      </c>
      <c r="I15" s="660"/>
      <c r="J15" s="622"/>
    </row>
    <row r="16" spans="1:13" x14ac:dyDescent="0.25">
      <c r="A16" s="645"/>
      <c r="B16" s="659"/>
      <c r="C16" s="652"/>
      <c r="D16" s="655" t="str">
        <f t="shared" si="2"/>
        <v xml:space="preserve"> </v>
      </c>
      <c r="E16" s="654"/>
      <c r="F16" s="655" t="str">
        <f t="shared" si="3"/>
        <v xml:space="preserve"> </v>
      </c>
      <c r="G16" s="656" t="str">
        <f t="shared" si="0"/>
        <v xml:space="preserve"> </v>
      </c>
      <c r="H16" s="655" t="str">
        <f t="shared" si="1"/>
        <v xml:space="preserve"> </v>
      </c>
      <c r="I16" s="660"/>
      <c r="J16" s="622"/>
    </row>
    <row r="17" spans="1:10" x14ac:dyDescent="0.25">
      <c r="A17" s="645"/>
      <c r="B17" s="659"/>
      <c r="C17" s="652"/>
      <c r="D17" s="655" t="str">
        <f t="shared" si="2"/>
        <v xml:space="preserve"> </v>
      </c>
      <c r="E17" s="654"/>
      <c r="F17" s="655" t="str">
        <f t="shared" si="3"/>
        <v xml:space="preserve"> </v>
      </c>
      <c r="G17" s="656" t="str">
        <f t="shared" si="0"/>
        <v xml:space="preserve"> </v>
      </c>
      <c r="H17" s="655" t="str">
        <f t="shared" si="1"/>
        <v xml:space="preserve"> </v>
      </c>
      <c r="I17" s="660"/>
      <c r="J17" s="622"/>
    </row>
    <row r="18" spans="1:10" x14ac:dyDescent="0.25">
      <c r="A18" s="645"/>
      <c r="B18" s="659"/>
      <c r="C18" s="652"/>
      <c r="D18" s="655" t="str">
        <f t="shared" si="2"/>
        <v xml:space="preserve"> </v>
      </c>
      <c r="E18" s="654"/>
      <c r="F18" s="655" t="str">
        <f t="shared" si="3"/>
        <v xml:space="preserve"> </v>
      </c>
      <c r="G18" s="656" t="str">
        <f t="shared" si="0"/>
        <v xml:space="preserve"> </v>
      </c>
      <c r="H18" s="655" t="str">
        <f t="shared" si="1"/>
        <v xml:space="preserve"> </v>
      </c>
      <c r="I18" s="660"/>
      <c r="J18" s="622"/>
    </row>
    <row r="19" spans="1:10" x14ac:dyDescent="0.25">
      <c r="A19" s="645"/>
      <c r="B19" s="659"/>
      <c r="C19" s="652"/>
      <c r="D19" s="655" t="str">
        <f t="shared" si="2"/>
        <v xml:space="preserve"> </v>
      </c>
      <c r="E19" s="654"/>
      <c r="F19" s="655" t="str">
        <f t="shared" si="3"/>
        <v xml:space="preserve"> </v>
      </c>
      <c r="G19" s="656" t="str">
        <f t="shared" si="0"/>
        <v xml:space="preserve"> </v>
      </c>
      <c r="H19" s="655" t="str">
        <f t="shared" si="1"/>
        <v xml:space="preserve"> </v>
      </c>
      <c r="I19" s="660"/>
      <c r="J19" s="622"/>
    </row>
    <row r="20" spans="1:10" x14ac:dyDescent="0.25">
      <c r="A20" s="645"/>
      <c r="B20" s="659"/>
      <c r="C20" s="652"/>
      <c r="D20" s="655" t="str">
        <f t="shared" si="2"/>
        <v xml:space="preserve"> </v>
      </c>
      <c r="E20" s="654"/>
      <c r="F20" s="655" t="str">
        <f t="shared" si="3"/>
        <v xml:space="preserve"> </v>
      </c>
      <c r="G20" s="656" t="str">
        <f t="shared" si="0"/>
        <v xml:space="preserve"> </v>
      </c>
      <c r="H20" s="655" t="str">
        <f t="shared" si="1"/>
        <v xml:space="preserve"> </v>
      </c>
      <c r="I20" s="660"/>
      <c r="J20" s="622"/>
    </row>
    <row r="21" spans="1:10" x14ac:dyDescent="0.25">
      <c r="A21" s="645"/>
      <c r="B21" s="659"/>
      <c r="C21" s="652"/>
      <c r="D21" s="655" t="str">
        <f t="shared" si="2"/>
        <v xml:space="preserve"> </v>
      </c>
      <c r="E21" s="654"/>
      <c r="F21" s="655" t="str">
        <f t="shared" si="3"/>
        <v xml:space="preserve"> </v>
      </c>
      <c r="G21" s="656" t="str">
        <f t="shared" si="0"/>
        <v xml:space="preserve"> </v>
      </c>
      <c r="H21" s="655" t="str">
        <f t="shared" si="1"/>
        <v xml:space="preserve"> </v>
      </c>
      <c r="I21" s="660"/>
      <c r="J21" s="622"/>
    </row>
    <row r="22" spans="1:10" x14ac:dyDescent="0.25">
      <c r="A22" s="645"/>
      <c r="B22" s="659"/>
      <c r="C22" s="652"/>
      <c r="D22" s="655" t="str">
        <f t="shared" si="2"/>
        <v xml:space="preserve"> </v>
      </c>
      <c r="E22" s="654"/>
      <c r="F22" s="655" t="str">
        <f t="shared" si="3"/>
        <v xml:space="preserve"> </v>
      </c>
      <c r="G22" s="656" t="str">
        <f t="shared" si="0"/>
        <v xml:space="preserve"> </v>
      </c>
      <c r="H22" s="655" t="str">
        <f t="shared" si="1"/>
        <v xml:space="preserve"> </v>
      </c>
      <c r="I22" s="660"/>
      <c r="J22" s="622"/>
    </row>
    <row r="23" spans="1:10" x14ac:dyDescent="0.25">
      <c r="A23" s="645"/>
      <c r="B23" s="659"/>
      <c r="C23" s="652"/>
      <c r="D23" s="655" t="str">
        <f t="shared" si="2"/>
        <v xml:space="preserve"> </v>
      </c>
      <c r="E23" s="654"/>
      <c r="F23" s="655" t="str">
        <f t="shared" si="3"/>
        <v xml:space="preserve"> </v>
      </c>
      <c r="G23" s="656" t="str">
        <f t="shared" si="0"/>
        <v xml:space="preserve"> </v>
      </c>
      <c r="H23" s="655" t="str">
        <f t="shared" si="1"/>
        <v xml:space="preserve"> </v>
      </c>
      <c r="I23" s="660"/>
      <c r="J23" s="622"/>
    </row>
    <row r="24" spans="1:10" x14ac:dyDescent="0.25">
      <c r="A24" s="645"/>
      <c r="B24" s="659"/>
      <c r="C24" s="652"/>
      <c r="D24" s="655" t="str">
        <f t="shared" si="2"/>
        <v xml:space="preserve"> </v>
      </c>
      <c r="E24" s="654"/>
      <c r="F24" s="655" t="str">
        <f t="shared" si="3"/>
        <v xml:space="preserve"> </v>
      </c>
      <c r="G24" s="656" t="str">
        <f t="shared" si="0"/>
        <v xml:space="preserve"> </v>
      </c>
      <c r="H24" s="655" t="str">
        <f t="shared" si="1"/>
        <v xml:space="preserve"> </v>
      </c>
      <c r="I24" s="660"/>
      <c r="J24" s="622"/>
    </row>
    <row r="25" spans="1:10" x14ac:dyDescent="0.25">
      <c r="A25" s="645"/>
      <c r="B25" s="659"/>
      <c r="C25" s="652"/>
      <c r="D25" s="655" t="str">
        <f t="shared" si="2"/>
        <v xml:space="preserve"> </v>
      </c>
      <c r="E25" s="654"/>
      <c r="F25" s="655" t="str">
        <f t="shared" si="3"/>
        <v xml:space="preserve"> </v>
      </c>
      <c r="G25" s="656" t="str">
        <f t="shared" si="0"/>
        <v xml:space="preserve"> </v>
      </c>
      <c r="H25" s="655" t="str">
        <f t="shared" si="1"/>
        <v xml:space="preserve"> </v>
      </c>
      <c r="I25" s="660"/>
      <c r="J25" s="622"/>
    </row>
    <row r="26" spans="1:10" x14ac:dyDescent="0.25">
      <c r="A26" s="645"/>
      <c r="B26" s="659"/>
      <c r="C26" s="652"/>
      <c r="D26" s="655" t="str">
        <f t="shared" si="2"/>
        <v xml:space="preserve"> </v>
      </c>
      <c r="E26" s="654"/>
      <c r="F26" s="655" t="str">
        <f t="shared" si="3"/>
        <v xml:space="preserve"> </v>
      </c>
      <c r="G26" s="656" t="str">
        <f t="shared" si="0"/>
        <v xml:space="preserve"> </v>
      </c>
      <c r="H26" s="655" t="str">
        <f t="shared" si="1"/>
        <v xml:space="preserve"> </v>
      </c>
      <c r="I26" s="660"/>
      <c r="J26" s="622"/>
    </row>
    <row r="27" spans="1:10" x14ac:dyDescent="0.25">
      <c r="A27" s="645"/>
      <c r="B27" s="659"/>
      <c r="C27" s="652"/>
      <c r="D27" s="655" t="str">
        <f t="shared" si="2"/>
        <v xml:space="preserve"> </v>
      </c>
      <c r="E27" s="654"/>
      <c r="F27" s="655" t="str">
        <f t="shared" si="3"/>
        <v xml:space="preserve"> </v>
      </c>
      <c r="G27" s="656" t="str">
        <f t="shared" si="0"/>
        <v xml:space="preserve"> </v>
      </c>
      <c r="H27" s="655" t="str">
        <f t="shared" si="1"/>
        <v xml:space="preserve"> </v>
      </c>
      <c r="I27" s="660"/>
      <c r="J27" s="622"/>
    </row>
    <row r="30" spans="1:10" x14ac:dyDescent="0.25">
      <c r="B30" s="661" t="s">
        <v>220</v>
      </c>
      <c r="C30" s="662"/>
      <c r="D30" s="663"/>
      <c r="E30" s="663"/>
      <c r="F30" s="663"/>
    </row>
    <row r="31" spans="1:10" x14ac:dyDescent="0.25">
      <c r="B31" s="662" t="s">
        <v>735</v>
      </c>
      <c r="C31" s="662"/>
      <c r="D31" s="663"/>
      <c r="E31" s="663"/>
      <c r="F31" s="663"/>
    </row>
    <row r="32" spans="1:10" x14ac:dyDescent="0.25">
      <c r="B32" s="662" t="s">
        <v>736</v>
      </c>
      <c r="C32" s="662"/>
      <c r="D32" s="663"/>
      <c r="E32" s="663"/>
      <c r="F32" s="663"/>
    </row>
    <row r="33" spans="2:6" x14ac:dyDescent="0.25">
      <c r="B33" s="662" t="s">
        <v>737</v>
      </c>
      <c r="C33" s="662"/>
      <c r="D33" s="663"/>
      <c r="E33" s="663"/>
      <c r="F33" s="663"/>
    </row>
    <row r="34" spans="2:6" x14ac:dyDescent="0.25">
      <c r="B34" s="662" t="s">
        <v>738</v>
      </c>
      <c r="C34" s="662"/>
      <c r="D34" s="663"/>
      <c r="E34" s="663"/>
      <c r="F34" s="663"/>
    </row>
    <row r="35" spans="2:6" x14ac:dyDescent="0.25">
      <c r="B35" s="662"/>
      <c r="C35" s="662"/>
      <c r="D35" s="663"/>
      <c r="E35" s="663"/>
      <c r="F35" s="663"/>
    </row>
    <row r="36" spans="2:6" x14ac:dyDescent="0.25">
      <c r="B36" s="662" t="s">
        <v>739</v>
      </c>
      <c r="C36" s="662"/>
      <c r="D36" s="663"/>
      <c r="E36" s="663"/>
      <c r="F36" s="663"/>
    </row>
    <row r="37" spans="2:6" x14ac:dyDescent="0.25">
      <c r="B37" s="662" t="s">
        <v>740</v>
      </c>
      <c r="C37" s="662"/>
      <c r="D37" s="663"/>
      <c r="E37" s="663"/>
      <c r="F37" s="663"/>
    </row>
    <row r="38" spans="2:6" x14ac:dyDescent="0.25">
      <c r="B38" s="662" t="s">
        <v>741</v>
      </c>
      <c r="C38" s="662"/>
      <c r="D38" s="663"/>
      <c r="E38" s="663"/>
      <c r="F38" s="663"/>
    </row>
    <row r="39" spans="2:6" x14ac:dyDescent="0.25">
      <c r="B39" s="662" t="s">
        <v>742</v>
      </c>
      <c r="C39" s="662"/>
      <c r="D39" s="663"/>
      <c r="E39" s="663"/>
      <c r="F39" s="663"/>
    </row>
    <row r="40" spans="2:6" x14ac:dyDescent="0.25">
      <c r="B40" s="662"/>
      <c r="C40" s="662"/>
      <c r="D40" s="663"/>
      <c r="E40" s="663"/>
      <c r="F40" s="663"/>
    </row>
    <row r="41" spans="2:6" x14ac:dyDescent="0.25">
      <c r="B41" s="662" t="s">
        <v>743</v>
      </c>
      <c r="C41" s="662"/>
      <c r="D41" s="663"/>
      <c r="E41" s="663"/>
      <c r="F41" s="663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J50"/>
  <sheetViews>
    <sheetView showGridLines="0" workbookViewId="0">
      <selection activeCell="A54" sqref="A54"/>
    </sheetView>
  </sheetViews>
  <sheetFormatPr defaultRowHeight="12.75" x14ac:dyDescent="0.2"/>
  <cols>
    <col min="1" max="1" width="41.42578125" style="668" customWidth="1"/>
    <col min="2" max="2" width="20.85546875" style="668" customWidth="1"/>
    <col min="3" max="6" width="13.28515625" style="668" customWidth="1"/>
    <col min="7" max="16384" width="9.140625" style="668"/>
  </cols>
  <sheetData>
    <row r="1" spans="1:10" x14ac:dyDescent="0.2">
      <c r="E1" s="849" t="s">
        <v>749</v>
      </c>
      <c r="F1" s="849"/>
    </row>
    <row r="2" spans="1:10" x14ac:dyDescent="0.2">
      <c r="E2" s="669"/>
    </row>
    <row r="3" spans="1:10" ht="15.75" x14ac:dyDescent="0.25">
      <c r="A3" s="820" t="s">
        <v>352</v>
      </c>
      <c r="B3" s="820"/>
      <c r="C3" s="820"/>
      <c r="D3" s="820"/>
      <c r="E3" s="820"/>
      <c r="F3" s="820"/>
    </row>
    <row r="5" spans="1:10" x14ac:dyDescent="0.2">
      <c r="A5" s="670"/>
      <c r="B5" s="670"/>
      <c r="F5" s="669" t="s">
        <v>198</v>
      </c>
    </row>
    <row r="6" spans="1:10" ht="30.75" customHeight="1" thickBot="1" x14ac:dyDescent="0.25">
      <c r="A6" s="671"/>
      <c r="B6" s="672"/>
      <c r="C6" s="673" t="s">
        <v>748</v>
      </c>
      <c r="D6" s="673" t="s">
        <v>757</v>
      </c>
      <c r="E6" s="673" t="s">
        <v>792</v>
      </c>
      <c r="F6" s="674" t="s">
        <v>794</v>
      </c>
    </row>
    <row r="7" spans="1:10" ht="13.5" thickTop="1" x14ac:dyDescent="0.2">
      <c r="A7" s="675" t="s">
        <v>363</v>
      </c>
      <c r="B7" s="676" t="s">
        <v>209</v>
      </c>
      <c r="C7" s="677"/>
      <c r="D7" s="677"/>
      <c r="E7" s="677"/>
      <c r="F7" s="678"/>
    </row>
    <row r="8" spans="1:10" ht="13.5" thickBot="1" x14ac:dyDescent="0.25">
      <c r="A8" s="679"/>
      <c r="B8" s="680" t="s">
        <v>210</v>
      </c>
      <c r="C8" s="681"/>
      <c r="D8" s="681"/>
      <c r="E8" s="681"/>
      <c r="F8" s="682" t="s">
        <v>211</v>
      </c>
    </row>
    <row r="9" spans="1:10" x14ac:dyDescent="0.2">
      <c r="A9" s="683"/>
      <c r="B9" s="684" t="s">
        <v>364</v>
      </c>
      <c r="C9" s="685">
        <f>IFERROR(C8/C7-1,0)</f>
        <v>0</v>
      </c>
      <c r="D9" s="685">
        <f>IFERROR(D8/D7-1,0)</f>
        <v>0</v>
      </c>
      <c r="E9" s="685">
        <f>IFERROR(E8/E7-1,0)</f>
        <v>0</v>
      </c>
      <c r="F9" s="686" t="s">
        <v>211</v>
      </c>
    </row>
    <row r="10" spans="1:10" ht="13.5" thickBot="1" x14ac:dyDescent="0.25">
      <c r="A10" s="850" t="s">
        <v>365</v>
      </c>
      <c r="B10" s="851"/>
      <c r="C10" s="687" t="s">
        <v>211</v>
      </c>
      <c r="D10" s="688">
        <f>IFERROR(D8/C8-1,0)</f>
        <v>0</v>
      </c>
      <c r="E10" s="688">
        <f>IFERROR(E8/D8-1,0)</f>
        <v>0</v>
      </c>
      <c r="F10" s="688">
        <f>IFERROR(F7/E8-1,0)</f>
        <v>0</v>
      </c>
    </row>
    <row r="11" spans="1:10" ht="13.5" thickTop="1" x14ac:dyDescent="0.2">
      <c r="A11" s="675" t="s">
        <v>366</v>
      </c>
      <c r="B11" s="676" t="s">
        <v>209</v>
      </c>
      <c r="C11" s="677"/>
      <c r="D11" s="677"/>
      <c r="E11" s="677"/>
      <c r="F11" s="677"/>
    </row>
    <row r="12" spans="1:10" ht="13.5" thickBot="1" x14ac:dyDescent="0.25">
      <c r="A12" s="679"/>
      <c r="B12" s="680" t="s">
        <v>210</v>
      </c>
      <c r="C12" s="677"/>
      <c r="D12" s="677"/>
      <c r="E12" s="677"/>
      <c r="F12" s="682" t="s">
        <v>211</v>
      </c>
      <c r="J12" s="670"/>
    </row>
    <row r="13" spans="1:10" x14ac:dyDescent="0.2">
      <c r="A13" s="683"/>
      <c r="B13" s="684" t="s">
        <v>364</v>
      </c>
      <c r="C13" s="685">
        <f>IFERROR(C12/C11-1,0)</f>
        <v>0</v>
      </c>
      <c r="D13" s="685">
        <f>IFERROR(D12/D11-1,0)</f>
        <v>0</v>
      </c>
      <c r="E13" s="685">
        <f>IFERROR(E12/E11-1,0)</f>
        <v>0</v>
      </c>
      <c r="F13" s="686" t="s">
        <v>211</v>
      </c>
    </row>
    <row r="14" spans="1:10" ht="13.5" thickBot="1" x14ac:dyDescent="0.25">
      <c r="A14" s="850" t="s">
        <v>365</v>
      </c>
      <c r="B14" s="851"/>
      <c r="C14" s="687" t="s">
        <v>211</v>
      </c>
      <c r="D14" s="688">
        <f>IFERROR(D12/C12-1,0)</f>
        <v>0</v>
      </c>
      <c r="E14" s="688">
        <f>IFERROR(E12/D12-1,0)</f>
        <v>0</v>
      </c>
      <c r="F14" s="688">
        <f>IFERROR(F11/E12-1,0)</f>
        <v>0</v>
      </c>
      <c r="J14" s="670"/>
    </row>
    <row r="15" spans="1:10" ht="13.5" thickTop="1" x14ac:dyDescent="0.2">
      <c r="A15" s="675" t="s">
        <v>208</v>
      </c>
      <c r="B15" s="676" t="s">
        <v>209</v>
      </c>
      <c r="C15" s="677"/>
      <c r="D15" s="677"/>
      <c r="E15" s="677"/>
      <c r="F15" s="677"/>
    </row>
    <row r="16" spans="1:10" ht="13.5" thickBot="1" x14ac:dyDescent="0.25">
      <c r="A16" s="679"/>
      <c r="B16" s="680" t="s">
        <v>210</v>
      </c>
      <c r="C16" s="689"/>
      <c r="D16" s="689"/>
      <c r="E16" s="689"/>
      <c r="F16" s="682" t="s">
        <v>211</v>
      </c>
    </row>
    <row r="17" spans="1:10" x14ac:dyDescent="0.2">
      <c r="A17" s="683"/>
      <c r="B17" s="684" t="s">
        <v>364</v>
      </c>
      <c r="C17" s="685">
        <f>IFERROR(C16/C15-1,0)</f>
        <v>0</v>
      </c>
      <c r="D17" s="685">
        <f>IFERROR(D16/D15-1,0)</f>
        <v>0</v>
      </c>
      <c r="E17" s="685">
        <f>IFERROR(E16/E15-1,0)</f>
        <v>0</v>
      </c>
      <c r="F17" s="686" t="s">
        <v>211</v>
      </c>
    </row>
    <row r="18" spans="1:10" ht="13.5" thickBot="1" x14ac:dyDescent="0.25">
      <c r="A18" s="850" t="s">
        <v>365</v>
      </c>
      <c r="B18" s="851"/>
      <c r="C18" s="687" t="s">
        <v>211</v>
      </c>
      <c r="D18" s="688">
        <f>IFERROR(D16/C16-1,0)</f>
        <v>0</v>
      </c>
      <c r="E18" s="688">
        <f>IFERROR(E16/D16-1,0)</f>
        <v>0</v>
      </c>
      <c r="F18" s="688">
        <f>IFERROR(F15/E16-1,0)</f>
        <v>0</v>
      </c>
      <c r="J18" s="670"/>
    </row>
    <row r="19" spans="1:10" ht="13.5" thickTop="1" x14ac:dyDescent="0.2">
      <c r="A19" s="675" t="s">
        <v>212</v>
      </c>
      <c r="B19" s="676" t="s">
        <v>209</v>
      </c>
      <c r="C19" s="677"/>
      <c r="D19" s="677"/>
      <c r="E19" s="677"/>
      <c r="F19" s="677"/>
    </row>
    <row r="20" spans="1:10" ht="13.5" thickBot="1" x14ac:dyDescent="0.25">
      <c r="A20" s="679"/>
      <c r="B20" s="680" t="s">
        <v>210</v>
      </c>
      <c r="C20" s="689"/>
      <c r="D20" s="689"/>
      <c r="E20" s="689"/>
      <c r="F20" s="682" t="s">
        <v>211</v>
      </c>
    </row>
    <row r="21" spans="1:10" x14ac:dyDescent="0.2">
      <c r="A21" s="683"/>
      <c r="B21" s="684" t="s">
        <v>364</v>
      </c>
      <c r="C21" s="685">
        <f>IFERROR(C20/C19-1,0)</f>
        <v>0</v>
      </c>
      <c r="D21" s="685">
        <f>IFERROR(D20/D19-1,0)</f>
        <v>0</v>
      </c>
      <c r="E21" s="685">
        <f>IFERROR(E20/E19-1,0)</f>
        <v>0</v>
      </c>
      <c r="F21" s="686" t="s">
        <v>211</v>
      </c>
    </row>
    <row r="22" spans="1:10" ht="13.5" thickBot="1" x14ac:dyDescent="0.25">
      <c r="A22" s="850" t="s">
        <v>365</v>
      </c>
      <c r="B22" s="851"/>
      <c r="C22" s="687" t="s">
        <v>211</v>
      </c>
      <c r="D22" s="688">
        <f>IFERROR(D20/C20-1,0)</f>
        <v>0</v>
      </c>
      <c r="E22" s="688">
        <f>IFERROR(E20/D20-1,0)</f>
        <v>0</v>
      </c>
      <c r="F22" s="688">
        <f>IFERROR(F19/E20-1,0)</f>
        <v>0</v>
      </c>
    </row>
    <row r="23" spans="1:10" ht="13.5" thickTop="1" x14ac:dyDescent="0.2">
      <c r="A23" s="675" t="s">
        <v>213</v>
      </c>
      <c r="B23" s="676" t="s">
        <v>209</v>
      </c>
      <c r="C23" s="690">
        <f>C15-C19</f>
        <v>0</v>
      </c>
      <c r="D23" s="690">
        <f>D15-D19</f>
        <v>0</v>
      </c>
      <c r="E23" s="690">
        <f>E15-E19</f>
        <v>0</v>
      </c>
      <c r="F23" s="677">
        <f>F15-F19</f>
        <v>0</v>
      </c>
    </row>
    <row r="24" spans="1:10" ht="13.5" thickBot="1" x14ac:dyDescent="0.25">
      <c r="A24" s="679"/>
      <c r="B24" s="680" t="s">
        <v>210</v>
      </c>
      <c r="C24" s="691">
        <f>C16-C20</f>
        <v>0</v>
      </c>
      <c r="D24" s="691">
        <f>D16-D20</f>
        <v>0</v>
      </c>
      <c r="E24" s="691">
        <f>E16-E20</f>
        <v>0</v>
      </c>
      <c r="F24" s="682" t="s">
        <v>211</v>
      </c>
    </row>
    <row r="25" spans="1:10" x14ac:dyDescent="0.2">
      <c r="A25" s="683"/>
      <c r="B25" s="684" t="s">
        <v>364</v>
      </c>
      <c r="C25" s="685">
        <f>IFERROR(C24/C23-1,0)</f>
        <v>0</v>
      </c>
      <c r="D25" s="685">
        <f>IFERROR(D24/D23-1,0)</f>
        <v>0</v>
      </c>
      <c r="E25" s="685">
        <f>IFERROR(E24/E23-1,0)</f>
        <v>0</v>
      </c>
      <c r="F25" s="686" t="s">
        <v>211</v>
      </c>
    </row>
    <row r="26" spans="1:10" ht="13.5" thickBot="1" x14ac:dyDescent="0.25">
      <c r="A26" s="850" t="s">
        <v>365</v>
      </c>
      <c r="B26" s="851"/>
      <c r="C26" s="687" t="s">
        <v>211</v>
      </c>
      <c r="D26" s="688">
        <f>IFERROR(D24/C24-1,0)</f>
        <v>0</v>
      </c>
      <c r="E26" s="688">
        <f>IFERROR(E24/D24-1,0)</f>
        <v>0</v>
      </c>
      <c r="F26" s="688">
        <f>IFERROR(F23/E24-1,0)</f>
        <v>0</v>
      </c>
    </row>
    <row r="27" spans="1:10" ht="13.5" thickTop="1" x14ac:dyDescent="0.2">
      <c r="A27" s="692" t="s">
        <v>214</v>
      </c>
      <c r="B27" s="676" t="s">
        <v>209</v>
      </c>
      <c r="C27" s="677"/>
      <c r="D27" s="677"/>
      <c r="E27" s="677"/>
      <c r="F27" s="677"/>
    </row>
    <row r="28" spans="1:10" ht="13.5" thickBot="1" x14ac:dyDescent="0.25">
      <c r="A28" s="679"/>
      <c r="B28" s="680" t="s">
        <v>210</v>
      </c>
      <c r="C28" s="689"/>
      <c r="D28" s="689"/>
      <c r="E28" s="689"/>
      <c r="F28" s="682" t="s">
        <v>211</v>
      </c>
    </row>
    <row r="29" spans="1:10" x14ac:dyDescent="0.2">
      <c r="A29" s="683"/>
      <c r="B29" s="684" t="s">
        <v>364</v>
      </c>
      <c r="C29" s="685">
        <f>IFERROR(C28/C27-1,0)</f>
        <v>0</v>
      </c>
      <c r="D29" s="685">
        <f>IFERROR(D28/D27-1,0)</f>
        <v>0</v>
      </c>
      <c r="E29" s="685">
        <f>IFERROR(E28/E27-1,0)</f>
        <v>0</v>
      </c>
      <c r="F29" s="686" t="s">
        <v>211</v>
      </c>
    </row>
    <row r="30" spans="1:10" ht="13.5" thickBot="1" x14ac:dyDescent="0.25">
      <c r="A30" s="850" t="s">
        <v>365</v>
      </c>
      <c r="B30" s="851"/>
      <c r="C30" s="687" t="s">
        <v>211</v>
      </c>
      <c r="D30" s="688">
        <f>IFERROR(D28/C28-1,0)</f>
        <v>0</v>
      </c>
      <c r="E30" s="688">
        <f>IFERROR(E28/D28-1,0)</f>
        <v>0</v>
      </c>
      <c r="F30" s="688">
        <f>IFERROR(F27/E28-1,0)</f>
        <v>0</v>
      </c>
    </row>
    <row r="31" spans="1:10" ht="9" customHeight="1" thickTop="1" thickBot="1" x14ac:dyDescent="0.25">
      <c r="A31" s="693"/>
      <c r="B31" s="694"/>
      <c r="C31" s="695"/>
      <c r="D31" s="696"/>
      <c r="E31" s="696"/>
      <c r="F31" s="697"/>
    </row>
    <row r="32" spans="1:10" ht="13.5" thickTop="1" x14ac:dyDescent="0.2">
      <c r="A32" s="675" t="s">
        <v>215</v>
      </c>
      <c r="B32" s="676" t="s">
        <v>209</v>
      </c>
      <c r="C32" s="677"/>
      <c r="D32" s="677"/>
      <c r="E32" s="677"/>
      <c r="F32" s="678"/>
    </row>
    <row r="33" spans="1:7" ht="13.5" thickBot="1" x14ac:dyDescent="0.25">
      <c r="A33" s="679"/>
      <c r="B33" s="680" t="s">
        <v>210</v>
      </c>
      <c r="C33" s="689"/>
      <c r="D33" s="689"/>
      <c r="E33" s="689"/>
      <c r="F33" s="698" t="s">
        <v>211</v>
      </c>
    </row>
    <row r="34" spans="1:7" x14ac:dyDescent="0.2">
      <c r="A34" s="683"/>
      <c r="B34" s="684" t="s">
        <v>364</v>
      </c>
      <c r="C34" s="685">
        <f>IFERROR(C33/C32-1,0)</f>
        <v>0</v>
      </c>
      <c r="D34" s="685">
        <f>IFERROR(D33/D32-1,0)</f>
        <v>0</v>
      </c>
      <c r="E34" s="685">
        <f>IFERROR(E33/E32-1,0)</f>
        <v>0</v>
      </c>
      <c r="F34" s="686" t="s">
        <v>211</v>
      </c>
    </row>
    <row r="35" spans="1:7" ht="13.5" thickBot="1" x14ac:dyDescent="0.25">
      <c r="A35" s="850" t="s">
        <v>365</v>
      </c>
      <c r="B35" s="851"/>
      <c r="C35" s="687" t="s">
        <v>211</v>
      </c>
      <c r="D35" s="688">
        <f>IFERROR(D33/C33-1,0)</f>
        <v>0</v>
      </c>
      <c r="E35" s="688">
        <f>IFERROR(E33/D33-1,0)</f>
        <v>0</v>
      </c>
      <c r="F35" s="688">
        <f>IFERROR(F32/E33-1,0)</f>
        <v>0</v>
      </c>
    </row>
    <row r="36" spans="1:7" ht="13.5" thickTop="1" x14ac:dyDescent="0.2">
      <c r="A36" s="675" t="s">
        <v>216</v>
      </c>
      <c r="B36" s="676" t="s">
        <v>209</v>
      </c>
      <c r="C36" s="677"/>
      <c r="D36" s="677"/>
      <c r="E36" s="677"/>
      <c r="F36" s="678"/>
    </row>
    <row r="37" spans="1:7" ht="13.5" thickBot="1" x14ac:dyDescent="0.25">
      <c r="A37" s="679"/>
      <c r="B37" s="680" t="s">
        <v>210</v>
      </c>
      <c r="C37" s="689"/>
      <c r="D37" s="689"/>
      <c r="E37" s="689"/>
      <c r="F37" s="698" t="s">
        <v>211</v>
      </c>
    </row>
    <row r="38" spans="1:7" x14ac:dyDescent="0.2">
      <c r="A38" s="683"/>
      <c r="B38" s="684" t="s">
        <v>364</v>
      </c>
      <c r="C38" s="685">
        <f>IFERROR(C37/C36-1,0)</f>
        <v>0</v>
      </c>
      <c r="D38" s="685">
        <f>IFERROR(D37/D36-1,0)</f>
        <v>0</v>
      </c>
      <c r="E38" s="685">
        <f>IFERROR(E37/E36-1,0)</f>
        <v>0</v>
      </c>
      <c r="F38" s="686" t="s">
        <v>211</v>
      </c>
    </row>
    <row r="39" spans="1:7" ht="13.5" thickBot="1" x14ac:dyDescent="0.25">
      <c r="A39" s="850" t="s">
        <v>365</v>
      </c>
      <c r="B39" s="851"/>
      <c r="C39" s="687" t="s">
        <v>211</v>
      </c>
      <c r="D39" s="688">
        <f>IFERROR(D37/C37-1,0)</f>
        <v>0</v>
      </c>
      <c r="E39" s="688">
        <f>IFERROR(E37/D37-1,0)</f>
        <v>0</v>
      </c>
      <c r="F39" s="688">
        <f>IFERROR(F36/E37-1,0)</f>
        <v>0</v>
      </c>
    </row>
    <row r="40" spans="1:7" ht="9" customHeight="1" thickTop="1" thickBot="1" x14ac:dyDescent="0.25">
      <c r="A40" s="693"/>
      <c r="B40" s="694"/>
      <c r="C40" s="695"/>
      <c r="D40" s="696"/>
      <c r="E40" s="696"/>
      <c r="F40" s="697"/>
    </row>
    <row r="41" spans="1:7" ht="13.5" thickTop="1" x14ac:dyDescent="0.2">
      <c r="A41" s="675" t="s">
        <v>367</v>
      </c>
      <c r="B41" s="676" t="s">
        <v>209</v>
      </c>
      <c r="C41" s="677"/>
      <c r="D41" s="677"/>
      <c r="E41" s="677"/>
      <c r="F41" s="678"/>
    </row>
    <row r="42" spans="1:7" ht="13.5" thickBot="1" x14ac:dyDescent="0.25">
      <c r="A42" s="679"/>
      <c r="B42" s="680" t="s">
        <v>210</v>
      </c>
      <c r="C42" s="689"/>
      <c r="D42" s="689"/>
      <c r="E42" s="689"/>
      <c r="F42" s="698" t="s">
        <v>211</v>
      </c>
    </row>
    <row r="43" spans="1:7" x14ac:dyDescent="0.2">
      <c r="A43" s="683"/>
      <c r="B43" s="684" t="s">
        <v>364</v>
      </c>
      <c r="C43" s="685">
        <f>IFERROR(C42/C41-1,0)</f>
        <v>0</v>
      </c>
      <c r="D43" s="685">
        <f>IFERROR(D42/D41-1,0)</f>
        <v>0</v>
      </c>
      <c r="E43" s="685">
        <f>IFERROR(E42/E41-1,0)</f>
        <v>0</v>
      </c>
      <c r="F43" s="686" t="s">
        <v>211</v>
      </c>
    </row>
    <row r="44" spans="1:7" ht="13.5" thickBot="1" x14ac:dyDescent="0.25">
      <c r="A44" s="850" t="s">
        <v>365</v>
      </c>
      <c r="B44" s="851"/>
      <c r="C44" s="687" t="s">
        <v>211</v>
      </c>
      <c r="D44" s="688">
        <f>IFERROR(D42/C42-1,0)</f>
        <v>0</v>
      </c>
      <c r="E44" s="688">
        <f>IFERROR(E42/D42-1,0)</f>
        <v>0</v>
      </c>
      <c r="F44" s="688">
        <f>IFERROR(F41/E42-1,0)</f>
        <v>0</v>
      </c>
    </row>
    <row r="45" spans="1:7" ht="13.5" thickTop="1" x14ac:dyDescent="0.2"/>
    <row r="46" spans="1:7" ht="15.75" customHeight="1" x14ac:dyDescent="0.2">
      <c r="A46" s="852" t="s">
        <v>821</v>
      </c>
      <c r="B46" s="852"/>
      <c r="C46" s="852"/>
      <c r="D46" s="852"/>
      <c r="E46" s="852"/>
      <c r="F46" s="852"/>
      <c r="G46" s="699"/>
    </row>
    <row r="47" spans="1:7" x14ac:dyDescent="0.2">
      <c r="A47" s="852"/>
      <c r="B47" s="852"/>
      <c r="C47" s="852"/>
      <c r="D47" s="852"/>
      <c r="E47" s="852"/>
      <c r="F47" s="852"/>
      <c r="G47" s="699"/>
    </row>
    <row r="48" spans="1:7" x14ac:dyDescent="0.2">
      <c r="A48" s="852"/>
      <c r="B48" s="852"/>
      <c r="C48" s="852"/>
      <c r="D48" s="852"/>
      <c r="E48" s="852"/>
      <c r="F48" s="852"/>
    </row>
    <row r="50" spans="1:1" x14ac:dyDescent="0.2">
      <c r="A50" s="668" t="s">
        <v>368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workbookViewId="0">
      <selection activeCell="F19" sqref="F19"/>
    </sheetView>
  </sheetViews>
  <sheetFormatPr defaultRowHeight="12.75" x14ac:dyDescent="0.2"/>
  <cols>
    <col min="1" max="1" width="23.85546875" style="668" customWidth="1"/>
    <col min="2" max="2" width="16.85546875" style="668" customWidth="1"/>
    <col min="3" max="6" width="15.7109375" style="668" customWidth="1"/>
    <col min="7" max="16384" width="9.140625" style="668"/>
  </cols>
  <sheetData>
    <row r="1" spans="1:6" x14ac:dyDescent="0.2">
      <c r="B1" s="670"/>
      <c r="C1" s="670"/>
      <c r="D1" s="670"/>
      <c r="E1" s="670"/>
      <c r="F1" s="700"/>
    </row>
    <row r="2" spans="1:6" ht="13.5" thickBot="1" x14ac:dyDescent="0.25">
      <c r="B2" s="670"/>
      <c r="C2" s="701"/>
      <c r="D2" s="701"/>
      <c r="E2" s="701"/>
      <c r="F2" s="701"/>
    </row>
    <row r="3" spans="1:6" ht="47.25" customHeight="1" thickBot="1" x14ac:dyDescent="0.25">
      <c r="A3" s="701"/>
      <c r="B3" s="702"/>
      <c r="C3" s="703" t="s">
        <v>798</v>
      </c>
      <c r="D3" s="703" t="s">
        <v>822</v>
      </c>
      <c r="E3" s="704" t="s">
        <v>823</v>
      </c>
      <c r="F3" s="705" t="s">
        <v>824</v>
      </c>
    </row>
    <row r="4" spans="1:6" ht="15" customHeight="1" x14ac:dyDescent="0.2">
      <c r="A4" s="860" t="s">
        <v>217</v>
      </c>
      <c r="B4" s="861"/>
      <c r="C4" s="706"/>
      <c r="D4" s="706"/>
      <c r="E4" s="706"/>
      <c r="F4" s="706"/>
    </row>
    <row r="5" spans="1:6" ht="15" customHeight="1" x14ac:dyDescent="0.2">
      <c r="A5" s="862" t="s">
        <v>369</v>
      </c>
      <c r="B5" s="863"/>
      <c r="C5" s="707"/>
      <c r="D5" s="707"/>
      <c r="E5" s="707"/>
      <c r="F5" s="708"/>
    </row>
    <row r="6" spans="1:6" ht="15" customHeight="1" x14ac:dyDescent="0.2">
      <c r="A6" s="862" t="s">
        <v>370</v>
      </c>
      <c r="B6" s="863"/>
      <c r="C6" s="707"/>
      <c r="D6" s="707"/>
      <c r="E6" s="707"/>
      <c r="F6" s="708"/>
    </row>
    <row r="7" spans="1:6" ht="15" customHeight="1" x14ac:dyDescent="0.2">
      <c r="A7" s="862" t="s">
        <v>371</v>
      </c>
      <c r="B7" s="863"/>
      <c r="C7" s="707"/>
      <c r="D7" s="707"/>
      <c r="E7" s="707"/>
      <c r="F7" s="708"/>
    </row>
    <row r="8" spans="1:6" ht="15" customHeight="1" x14ac:dyDescent="0.2">
      <c r="A8" s="862" t="s">
        <v>219</v>
      </c>
      <c r="B8" s="863"/>
      <c r="C8" s="707"/>
      <c r="D8" s="707"/>
      <c r="E8" s="707"/>
      <c r="F8" s="707"/>
    </row>
    <row r="9" spans="1:6" ht="15" customHeight="1" x14ac:dyDescent="0.2">
      <c r="A9" s="862" t="s">
        <v>218</v>
      </c>
      <c r="B9" s="863"/>
      <c r="C9" s="707"/>
      <c r="D9" s="707"/>
      <c r="E9" s="707"/>
      <c r="F9" s="707"/>
    </row>
    <row r="10" spans="1:6" ht="15" customHeight="1" thickBot="1" x14ac:dyDescent="0.25">
      <c r="A10" s="864" t="s">
        <v>372</v>
      </c>
      <c r="B10" s="865"/>
      <c r="C10" s="709"/>
      <c r="D10" s="709"/>
      <c r="E10" s="709"/>
      <c r="F10" s="710"/>
    </row>
    <row r="11" spans="1:6" x14ac:dyDescent="0.2">
      <c r="A11" s="711"/>
      <c r="B11" s="711"/>
      <c r="C11" s="711"/>
      <c r="D11" s="711"/>
      <c r="E11" s="711"/>
      <c r="F11" s="711"/>
    </row>
    <row r="12" spans="1:6" ht="13.5" thickBot="1" x14ac:dyDescent="0.25">
      <c r="B12" s="670"/>
      <c r="C12" s="701"/>
      <c r="D12" s="701"/>
      <c r="E12" s="701"/>
      <c r="F12" s="712" t="s">
        <v>198</v>
      </c>
    </row>
    <row r="13" spans="1:6" ht="39.75" customHeight="1" thickBot="1" x14ac:dyDescent="0.25">
      <c r="A13" s="701"/>
      <c r="B13" s="702"/>
      <c r="C13" s="713" t="s">
        <v>795</v>
      </c>
      <c r="D13" s="713" t="s">
        <v>799</v>
      </c>
      <c r="E13" s="713" t="s">
        <v>825</v>
      </c>
      <c r="F13" s="713" t="s">
        <v>826</v>
      </c>
    </row>
    <row r="14" spans="1:6" ht="15" customHeight="1" x14ac:dyDescent="0.2">
      <c r="A14" s="868" t="s">
        <v>373</v>
      </c>
      <c r="B14" s="869"/>
      <c r="C14" s="706"/>
      <c r="D14" s="706"/>
      <c r="E14" s="706"/>
      <c r="F14" s="714"/>
    </row>
    <row r="15" spans="1:6" ht="15" customHeight="1" x14ac:dyDescent="0.2">
      <c r="A15" s="870" t="s">
        <v>374</v>
      </c>
      <c r="B15" s="871"/>
      <c r="C15" s="715"/>
      <c r="D15" s="715"/>
      <c r="E15" s="715"/>
      <c r="F15" s="716"/>
    </row>
    <row r="16" spans="1:6" ht="15" customHeight="1" thickBot="1" x14ac:dyDescent="0.25">
      <c r="A16" s="853" t="s">
        <v>276</v>
      </c>
      <c r="B16" s="854"/>
      <c r="C16" s="717">
        <f>SUM(C14:C15)</f>
        <v>0</v>
      </c>
      <c r="D16" s="717">
        <f>SUM(D14:D15)</f>
        <v>0</v>
      </c>
      <c r="E16" s="717">
        <f>SUM(E14:E15)</f>
        <v>0</v>
      </c>
      <c r="F16" s="717">
        <f>SUM(F14:F15)</f>
        <v>0</v>
      </c>
    </row>
    <row r="17" spans="1:6" s="721" customFormat="1" x14ac:dyDescent="0.2">
      <c r="A17" s="718"/>
      <c r="B17" s="719"/>
      <c r="C17" s="720"/>
      <c r="D17" s="720"/>
      <c r="E17" s="720"/>
      <c r="F17" s="720"/>
    </row>
    <row r="18" spans="1:6" s="721" customFormat="1" ht="13.5" thickBot="1" x14ac:dyDescent="0.25">
      <c r="A18" s="722"/>
      <c r="B18" s="723"/>
      <c r="C18" s="724"/>
      <c r="D18" s="724"/>
      <c r="E18" s="724"/>
      <c r="F18" s="712" t="s">
        <v>198</v>
      </c>
    </row>
    <row r="19" spans="1:6" ht="30" customHeight="1" thickBot="1" x14ac:dyDescent="0.25">
      <c r="A19" s="701"/>
      <c r="B19" s="725"/>
      <c r="C19" s="726" t="s">
        <v>748</v>
      </c>
      <c r="D19" s="726" t="s">
        <v>757</v>
      </c>
      <c r="E19" s="726" t="s">
        <v>792</v>
      </c>
      <c r="F19" s="727" t="s">
        <v>824</v>
      </c>
    </row>
    <row r="20" spans="1:6" ht="15" customHeight="1" x14ac:dyDescent="0.2">
      <c r="A20" s="855" t="s">
        <v>228</v>
      </c>
      <c r="B20" s="728" t="s">
        <v>209</v>
      </c>
      <c r="C20" s="729"/>
      <c r="D20" s="729"/>
      <c r="E20" s="729"/>
      <c r="F20" s="729"/>
    </row>
    <row r="21" spans="1:6" ht="15" customHeight="1" x14ac:dyDescent="0.2">
      <c r="A21" s="856"/>
      <c r="B21" s="730" t="s">
        <v>377</v>
      </c>
      <c r="C21" s="731"/>
      <c r="D21" s="731"/>
      <c r="E21" s="731"/>
      <c r="F21" s="732" t="s">
        <v>211</v>
      </c>
    </row>
    <row r="22" spans="1:6" ht="15" customHeight="1" thickBot="1" x14ac:dyDescent="0.25">
      <c r="A22" s="857"/>
      <c r="B22" s="733" t="s">
        <v>390</v>
      </c>
      <c r="C22" s="734"/>
      <c r="D22" s="734"/>
      <c r="E22" s="734"/>
      <c r="F22" s="735" t="s">
        <v>211</v>
      </c>
    </row>
    <row r="23" spans="1:6" ht="15" customHeight="1" x14ac:dyDescent="0.2">
      <c r="A23" s="856" t="s">
        <v>375</v>
      </c>
      <c r="B23" s="736" t="s">
        <v>209</v>
      </c>
      <c r="C23" s="737"/>
      <c r="D23" s="737"/>
      <c r="E23" s="737"/>
      <c r="F23" s="737"/>
    </row>
    <row r="24" spans="1:6" ht="15" customHeight="1" x14ac:dyDescent="0.2">
      <c r="A24" s="856"/>
      <c r="B24" s="716" t="s">
        <v>377</v>
      </c>
      <c r="C24" s="732"/>
      <c r="D24" s="732"/>
      <c r="E24" s="732"/>
      <c r="F24" s="738" t="s">
        <v>211</v>
      </c>
    </row>
    <row r="25" spans="1:6" ht="15" customHeight="1" thickBot="1" x14ac:dyDescent="0.25">
      <c r="A25" s="857"/>
      <c r="B25" s="709" t="s">
        <v>390</v>
      </c>
      <c r="C25" s="734"/>
      <c r="D25" s="734"/>
      <c r="E25" s="734"/>
      <c r="F25" s="734" t="s">
        <v>211</v>
      </c>
    </row>
    <row r="26" spans="1:6" x14ac:dyDescent="0.2">
      <c r="A26" s="866" t="s">
        <v>376</v>
      </c>
      <c r="B26" s="739" t="s">
        <v>209</v>
      </c>
      <c r="C26" s="740"/>
      <c r="D26" s="740"/>
      <c r="E26" s="741"/>
      <c r="F26" s="741"/>
    </row>
    <row r="27" spans="1:6" x14ac:dyDescent="0.2">
      <c r="A27" s="866"/>
      <c r="B27" s="742" t="s">
        <v>377</v>
      </c>
      <c r="C27" s="743"/>
      <c r="D27" s="743"/>
      <c r="E27" s="744"/>
      <c r="F27" s="745" t="s">
        <v>211</v>
      </c>
    </row>
    <row r="28" spans="1:6" ht="13.5" thickBot="1" x14ac:dyDescent="0.25">
      <c r="A28" s="867"/>
      <c r="B28" s="746" t="s">
        <v>390</v>
      </c>
      <c r="C28" s="717"/>
      <c r="D28" s="747"/>
      <c r="E28" s="717"/>
      <c r="F28" s="748" t="s">
        <v>211</v>
      </c>
    </row>
    <row r="29" spans="1:6" x14ac:dyDescent="0.2">
      <c r="A29" s="711"/>
      <c r="B29" s="719"/>
      <c r="C29" s="749"/>
      <c r="D29" s="749"/>
      <c r="E29" s="720"/>
      <c r="F29" s="749"/>
    </row>
    <row r="30" spans="1:6" x14ac:dyDescent="0.2">
      <c r="A30" s="670"/>
      <c r="B30" s="723"/>
      <c r="C30" s="749"/>
      <c r="D30" s="749"/>
      <c r="E30" s="749"/>
      <c r="F30" s="749"/>
    </row>
    <row r="31" spans="1:6" x14ac:dyDescent="0.2">
      <c r="A31" s="670"/>
      <c r="B31" s="723"/>
      <c r="C31" s="749"/>
      <c r="D31" s="749"/>
      <c r="E31" s="749"/>
      <c r="F31" s="749"/>
    </row>
    <row r="32" spans="1:6" x14ac:dyDescent="0.2">
      <c r="B32" s="670"/>
    </row>
    <row r="33" spans="1:7" x14ac:dyDescent="0.2">
      <c r="B33" s="670"/>
    </row>
    <row r="34" spans="1:7" ht="18" customHeight="1" x14ac:dyDescent="0.2">
      <c r="A34" s="750" t="s">
        <v>220</v>
      </c>
      <c r="B34" s="750"/>
      <c r="C34" s="750"/>
      <c r="D34" s="750"/>
      <c r="E34" s="750"/>
      <c r="F34" s="750"/>
    </row>
    <row r="35" spans="1:7" ht="18" customHeight="1" x14ac:dyDescent="0.2">
      <c r="A35" s="858" t="s">
        <v>810</v>
      </c>
      <c r="B35" s="858"/>
      <c r="C35" s="858"/>
      <c r="D35" s="858"/>
      <c r="E35" s="858"/>
      <c r="F35" s="858"/>
      <c r="G35" s="751"/>
    </row>
    <row r="36" spans="1:7" ht="18" customHeight="1" x14ac:dyDescent="0.2">
      <c r="A36" s="858"/>
      <c r="B36" s="858"/>
      <c r="C36" s="858"/>
      <c r="D36" s="858"/>
      <c r="E36" s="858"/>
      <c r="F36" s="858"/>
      <c r="G36" s="751"/>
    </row>
    <row r="37" spans="1:7" ht="18" customHeight="1" x14ac:dyDescent="0.2">
      <c r="A37" s="858"/>
      <c r="B37" s="858"/>
      <c r="C37" s="858"/>
      <c r="D37" s="858"/>
      <c r="E37" s="858"/>
      <c r="F37" s="858"/>
      <c r="G37" s="751"/>
    </row>
    <row r="38" spans="1:7" ht="18" customHeight="1" x14ac:dyDescent="0.2">
      <c r="A38" s="858"/>
      <c r="B38" s="858"/>
      <c r="C38" s="858"/>
      <c r="D38" s="858"/>
      <c r="E38" s="858"/>
      <c r="F38" s="858"/>
      <c r="G38" s="751"/>
    </row>
    <row r="39" spans="1:7" ht="18" customHeight="1" x14ac:dyDescent="0.2">
      <c r="A39" s="859" t="s">
        <v>811</v>
      </c>
      <c r="B39" s="859"/>
      <c r="C39" s="859"/>
      <c r="D39" s="859"/>
      <c r="E39" s="859"/>
      <c r="F39" s="859"/>
      <c r="G39" s="751"/>
    </row>
    <row r="40" spans="1:7" ht="18" customHeight="1" x14ac:dyDescent="0.2">
      <c r="A40" s="859" t="s">
        <v>812</v>
      </c>
      <c r="B40" s="859"/>
      <c r="C40" s="859"/>
      <c r="D40" s="859"/>
      <c r="E40" s="859"/>
      <c r="F40" s="859"/>
      <c r="G40" s="751"/>
    </row>
    <row r="41" spans="1:7" ht="18" customHeight="1" x14ac:dyDescent="0.2">
      <c r="A41" s="859" t="s">
        <v>813</v>
      </c>
      <c r="B41" s="859"/>
      <c r="C41" s="859"/>
      <c r="D41" s="859"/>
      <c r="E41" s="859"/>
      <c r="F41" s="859"/>
      <c r="G41" s="751"/>
    </row>
    <row r="42" spans="1:7" ht="18" customHeight="1" x14ac:dyDescent="0.2">
      <c r="A42" s="852" t="s">
        <v>814</v>
      </c>
      <c r="B42" s="852"/>
      <c r="C42" s="852"/>
      <c r="D42" s="852"/>
      <c r="E42" s="852"/>
      <c r="F42" s="852"/>
      <c r="G42" s="751"/>
    </row>
    <row r="43" spans="1:7" ht="12" customHeight="1" x14ac:dyDescent="0.2">
      <c r="A43" s="852"/>
      <c r="B43" s="852"/>
      <c r="C43" s="852"/>
      <c r="D43" s="852"/>
      <c r="E43" s="852"/>
      <c r="F43" s="852"/>
      <c r="G43" s="751"/>
    </row>
    <row r="44" spans="1:7" ht="18" customHeight="1" x14ac:dyDescent="0.2">
      <c r="A44" s="859" t="s">
        <v>815</v>
      </c>
      <c r="B44" s="859"/>
      <c r="C44" s="859"/>
      <c r="D44" s="859"/>
      <c r="E44" s="859"/>
      <c r="F44" s="859"/>
      <c r="G44" s="751"/>
    </row>
    <row r="45" spans="1:7" ht="21" customHeight="1" x14ac:dyDescent="0.2">
      <c r="A45" s="852" t="s">
        <v>816</v>
      </c>
      <c r="B45" s="852"/>
      <c r="C45" s="852"/>
      <c r="D45" s="852"/>
      <c r="E45" s="852"/>
      <c r="F45" s="852"/>
    </row>
    <row r="46" spans="1:7" ht="9" customHeight="1" x14ac:dyDescent="0.2">
      <c r="A46" s="852"/>
      <c r="B46" s="852"/>
      <c r="C46" s="852"/>
      <c r="D46" s="852"/>
      <c r="E46" s="852"/>
      <c r="F46" s="852"/>
    </row>
  </sheetData>
  <mergeCells count="20"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  <mergeCell ref="A44:F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I143"/>
  <sheetViews>
    <sheetView showGridLines="0" workbookViewId="0">
      <selection activeCell="H5" sqref="H5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84" t="s">
        <v>362</v>
      </c>
    </row>
    <row r="2" spans="1:9" ht="17.25" customHeight="1" x14ac:dyDescent="0.2">
      <c r="B2" s="889" t="s">
        <v>827</v>
      </c>
      <c r="C2" s="889"/>
      <c r="D2" s="889"/>
      <c r="E2" s="889"/>
      <c r="F2" s="889"/>
      <c r="G2" s="889"/>
      <c r="H2" s="889"/>
      <c r="I2" s="79"/>
    </row>
    <row r="3" spans="1:9" ht="12" customHeight="1" thickBot="1" x14ac:dyDescent="0.25">
      <c r="E3"/>
      <c r="F3"/>
      <c r="G3"/>
      <c r="H3" s="80" t="s">
        <v>198</v>
      </c>
    </row>
    <row r="4" spans="1:9" ht="20.25" customHeight="1" x14ac:dyDescent="0.2">
      <c r="B4" s="883" t="s">
        <v>257</v>
      </c>
      <c r="C4" s="885" t="s">
        <v>258</v>
      </c>
      <c r="D4" s="887" t="s">
        <v>40</v>
      </c>
      <c r="E4" s="880" t="s">
        <v>65</v>
      </c>
      <c r="F4" s="881"/>
      <c r="G4" s="881"/>
      <c r="H4" s="882"/>
    </row>
    <row r="5" spans="1:9" ht="28.5" customHeight="1" x14ac:dyDescent="0.2">
      <c r="B5" s="884"/>
      <c r="C5" s="886"/>
      <c r="D5" s="888"/>
      <c r="E5" s="418" t="s">
        <v>828</v>
      </c>
      <c r="F5" s="418" t="s">
        <v>829</v>
      </c>
      <c r="G5" s="418" t="s">
        <v>830</v>
      </c>
      <c r="H5" s="419" t="s">
        <v>831</v>
      </c>
    </row>
    <row r="6" spans="1:9" ht="12.75" customHeight="1" thickBot="1" x14ac:dyDescent="0.25">
      <c r="B6" s="34">
        <v>1</v>
      </c>
      <c r="C6" s="27">
        <v>2</v>
      </c>
      <c r="D6" s="83">
        <v>3</v>
      </c>
      <c r="E6" s="35">
        <v>4</v>
      </c>
      <c r="F6" s="27">
        <v>5</v>
      </c>
      <c r="G6" s="83">
        <v>6</v>
      </c>
      <c r="H6" s="36">
        <v>7</v>
      </c>
    </row>
    <row r="7" spans="1:9" ht="20.100000000000001" customHeight="1" x14ac:dyDescent="0.2">
      <c r="B7" s="432"/>
      <c r="C7" s="18" t="s">
        <v>92</v>
      </c>
      <c r="D7" s="81"/>
      <c r="E7" s="101"/>
      <c r="F7" s="101"/>
      <c r="G7" s="101"/>
      <c r="H7" s="102"/>
    </row>
    <row r="8" spans="1:9" ht="20.100000000000001" customHeight="1" x14ac:dyDescent="0.2">
      <c r="A8" s="46"/>
      <c r="B8" s="433" t="s">
        <v>768</v>
      </c>
      <c r="C8" s="18" t="s">
        <v>402</v>
      </c>
      <c r="D8" s="82" t="s">
        <v>282</v>
      </c>
      <c r="E8" s="454"/>
      <c r="F8" s="454"/>
      <c r="G8" s="454"/>
      <c r="H8" s="455"/>
    </row>
    <row r="9" spans="1:9" ht="20.100000000000001" customHeight="1" x14ac:dyDescent="0.2">
      <c r="A9" s="46"/>
      <c r="B9" s="799"/>
      <c r="C9" s="20" t="s">
        <v>403</v>
      </c>
      <c r="D9" s="890" t="s">
        <v>283</v>
      </c>
      <c r="E9" s="874"/>
      <c r="F9" s="874"/>
      <c r="G9" s="874"/>
      <c r="H9" s="872"/>
    </row>
    <row r="10" spans="1:9" ht="13.5" customHeight="1" x14ac:dyDescent="0.2">
      <c r="A10" s="46"/>
      <c r="B10" s="799"/>
      <c r="C10" s="21" t="s">
        <v>404</v>
      </c>
      <c r="D10" s="804"/>
      <c r="E10" s="875"/>
      <c r="F10" s="875"/>
      <c r="G10" s="875"/>
      <c r="H10" s="873"/>
    </row>
    <row r="11" spans="1:9" ht="20.100000000000001" customHeight="1" x14ac:dyDescent="0.2">
      <c r="A11" s="46"/>
      <c r="B11" s="799" t="s">
        <v>769</v>
      </c>
      <c r="C11" s="22" t="s">
        <v>405</v>
      </c>
      <c r="D11" s="804" t="s">
        <v>284</v>
      </c>
      <c r="E11" s="874"/>
      <c r="F11" s="874"/>
      <c r="G11" s="874"/>
      <c r="H11" s="872"/>
    </row>
    <row r="12" spans="1:9" ht="12.75" customHeight="1" x14ac:dyDescent="0.2">
      <c r="A12" s="46"/>
      <c r="B12" s="799"/>
      <c r="C12" s="23" t="s">
        <v>406</v>
      </c>
      <c r="D12" s="804"/>
      <c r="E12" s="875"/>
      <c r="F12" s="875"/>
      <c r="G12" s="875"/>
      <c r="H12" s="873"/>
    </row>
    <row r="13" spans="1:9" ht="20.100000000000001" customHeight="1" x14ac:dyDescent="0.2">
      <c r="A13" s="46"/>
      <c r="B13" s="433" t="s">
        <v>770</v>
      </c>
      <c r="C13" s="24" t="s">
        <v>136</v>
      </c>
      <c r="D13" s="19" t="s">
        <v>285</v>
      </c>
      <c r="E13" s="12"/>
      <c r="F13" s="12"/>
      <c r="G13" s="12"/>
      <c r="H13" s="95"/>
    </row>
    <row r="14" spans="1:9" ht="25.5" customHeight="1" x14ac:dyDescent="0.2">
      <c r="A14" s="46"/>
      <c r="B14" s="433" t="s">
        <v>407</v>
      </c>
      <c r="C14" s="24" t="s">
        <v>408</v>
      </c>
      <c r="D14" s="19" t="s">
        <v>286</v>
      </c>
      <c r="E14" s="12"/>
      <c r="F14" s="12"/>
      <c r="G14" s="12"/>
      <c r="H14" s="95"/>
    </row>
    <row r="15" spans="1:9" ht="20.100000000000001" customHeight="1" x14ac:dyDescent="0.2">
      <c r="A15" s="46"/>
      <c r="B15" s="433" t="s">
        <v>771</v>
      </c>
      <c r="C15" s="24" t="s">
        <v>409</v>
      </c>
      <c r="D15" s="19" t="s">
        <v>287</v>
      </c>
      <c r="E15" s="12"/>
      <c r="F15" s="12"/>
      <c r="G15" s="12"/>
      <c r="H15" s="95"/>
    </row>
    <row r="16" spans="1:9" ht="25.5" customHeight="1" x14ac:dyDescent="0.2">
      <c r="A16" s="46"/>
      <c r="B16" s="433" t="s">
        <v>410</v>
      </c>
      <c r="C16" s="24" t="s">
        <v>411</v>
      </c>
      <c r="D16" s="19" t="s">
        <v>288</v>
      </c>
      <c r="E16" s="12"/>
      <c r="F16" s="12"/>
      <c r="G16" s="12"/>
      <c r="H16" s="95"/>
    </row>
    <row r="17" spans="1:8" ht="20.100000000000001" customHeight="1" x14ac:dyDescent="0.2">
      <c r="A17" s="46"/>
      <c r="B17" s="433" t="s">
        <v>772</v>
      </c>
      <c r="C17" s="24" t="s">
        <v>412</v>
      </c>
      <c r="D17" s="19" t="s">
        <v>289</v>
      </c>
      <c r="E17" s="12"/>
      <c r="F17" s="12"/>
      <c r="G17" s="12"/>
      <c r="H17" s="95"/>
    </row>
    <row r="18" spans="1:8" ht="20.100000000000001" customHeight="1" x14ac:dyDescent="0.2">
      <c r="A18" s="46"/>
      <c r="B18" s="799" t="s">
        <v>773</v>
      </c>
      <c r="C18" s="22" t="s">
        <v>413</v>
      </c>
      <c r="D18" s="804" t="s">
        <v>290</v>
      </c>
      <c r="E18" s="874"/>
      <c r="F18" s="874"/>
      <c r="G18" s="874"/>
      <c r="H18" s="872"/>
    </row>
    <row r="19" spans="1:8" ht="12.75" customHeight="1" x14ac:dyDescent="0.2">
      <c r="A19" s="46"/>
      <c r="B19" s="799"/>
      <c r="C19" s="23" t="s">
        <v>414</v>
      </c>
      <c r="D19" s="804"/>
      <c r="E19" s="875"/>
      <c r="F19" s="875"/>
      <c r="G19" s="875"/>
      <c r="H19" s="873"/>
    </row>
    <row r="20" spans="1:8" ht="20.100000000000001" customHeight="1" x14ac:dyDescent="0.2">
      <c r="A20" s="46"/>
      <c r="B20" s="433" t="s">
        <v>415</v>
      </c>
      <c r="C20" s="24" t="s">
        <v>416</v>
      </c>
      <c r="D20" s="19" t="s">
        <v>291</v>
      </c>
      <c r="E20" s="12"/>
      <c r="F20" s="12"/>
      <c r="G20" s="12"/>
      <c r="H20" s="95"/>
    </row>
    <row r="21" spans="1:8" ht="20.100000000000001" customHeight="1" x14ac:dyDescent="0.2">
      <c r="B21" s="434" t="s">
        <v>774</v>
      </c>
      <c r="C21" s="24" t="s">
        <v>417</v>
      </c>
      <c r="D21" s="19" t="s">
        <v>292</v>
      </c>
      <c r="E21" s="12"/>
      <c r="F21" s="12"/>
      <c r="G21" s="12"/>
      <c r="H21" s="95"/>
    </row>
    <row r="22" spans="1:8" ht="20.100000000000001" customHeight="1" x14ac:dyDescent="0.2">
      <c r="B22" s="434" t="s">
        <v>775</v>
      </c>
      <c r="C22" s="24" t="s">
        <v>418</v>
      </c>
      <c r="D22" s="19" t="s">
        <v>293</v>
      </c>
      <c r="E22" s="12"/>
      <c r="F22" s="12"/>
      <c r="G22" s="12"/>
      <c r="H22" s="95"/>
    </row>
    <row r="23" spans="1:8" ht="25.5" customHeight="1" x14ac:dyDescent="0.2">
      <c r="B23" s="434" t="s">
        <v>419</v>
      </c>
      <c r="C23" s="24" t="s">
        <v>420</v>
      </c>
      <c r="D23" s="19" t="s">
        <v>294</v>
      </c>
      <c r="E23" s="12"/>
      <c r="F23" s="12"/>
      <c r="G23" s="12"/>
      <c r="H23" s="95"/>
    </row>
    <row r="24" spans="1:8" ht="25.5" customHeight="1" x14ac:dyDescent="0.2">
      <c r="B24" s="434" t="s">
        <v>421</v>
      </c>
      <c r="C24" s="24" t="s">
        <v>776</v>
      </c>
      <c r="D24" s="19" t="s">
        <v>295</v>
      </c>
      <c r="E24" s="12"/>
      <c r="F24" s="12"/>
      <c r="G24" s="12"/>
      <c r="H24" s="95"/>
    </row>
    <row r="25" spans="1:8" ht="25.5" customHeight="1" x14ac:dyDescent="0.2">
      <c r="B25" s="434" t="s">
        <v>422</v>
      </c>
      <c r="C25" s="24" t="s">
        <v>423</v>
      </c>
      <c r="D25" s="19" t="s">
        <v>296</v>
      </c>
      <c r="E25" s="12"/>
      <c r="F25" s="12"/>
      <c r="G25" s="12"/>
      <c r="H25" s="95"/>
    </row>
    <row r="26" spans="1:8" ht="25.5" customHeight="1" x14ac:dyDescent="0.2">
      <c r="B26" s="434" t="s">
        <v>422</v>
      </c>
      <c r="C26" s="24" t="s">
        <v>424</v>
      </c>
      <c r="D26" s="19" t="s">
        <v>297</v>
      </c>
      <c r="E26" s="12"/>
      <c r="F26" s="12"/>
      <c r="G26" s="12"/>
      <c r="H26" s="95"/>
    </row>
    <row r="27" spans="1:8" ht="20.100000000000001" customHeight="1" x14ac:dyDescent="0.2">
      <c r="A27" s="46"/>
      <c r="B27" s="433" t="s">
        <v>777</v>
      </c>
      <c r="C27" s="24" t="s">
        <v>425</v>
      </c>
      <c r="D27" s="19" t="s">
        <v>298</v>
      </c>
      <c r="E27" s="12"/>
      <c r="F27" s="12"/>
      <c r="G27" s="12"/>
      <c r="H27" s="95"/>
    </row>
    <row r="28" spans="1:8" ht="25.5" customHeight="1" x14ac:dyDescent="0.2">
      <c r="A28" s="46"/>
      <c r="B28" s="799" t="s">
        <v>426</v>
      </c>
      <c r="C28" s="22" t="s">
        <v>427</v>
      </c>
      <c r="D28" s="804" t="s">
        <v>299</v>
      </c>
      <c r="E28" s="874"/>
      <c r="F28" s="874"/>
      <c r="G28" s="874"/>
      <c r="H28" s="872"/>
    </row>
    <row r="29" spans="1:8" ht="22.5" customHeight="1" x14ac:dyDescent="0.2">
      <c r="A29" s="46"/>
      <c r="B29" s="799"/>
      <c r="C29" s="23" t="s">
        <v>428</v>
      </c>
      <c r="D29" s="804"/>
      <c r="E29" s="875"/>
      <c r="F29" s="875"/>
      <c r="G29" s="875"/>
      <c r="H29" s="873"/>
    </row>
    <row r="30" spans="1:8" ht="25.5" customHeight="1" x14ac:dyDescent="0.2">
      <c r="A30" s="46"/>
      <c r="B30" s="433" t="s">
        <v>429</v>
      </c>
      <c r="C30" s="24" t="s">
        <v>760</v>
      </c>
      <c r="D30" s="19" t="s">
        <v>300</v>
      </c>
      <c r="E30" s="12"/>
      <c r="F30" s="12"/>
      <c r="G30" s="12"/>
      <c r="H30" s="95"/>
    </row>
    <row r="31" spans="1:8" ht="25.5" customHeight="1" x14ac:dyDescent="0.2">
      <c r="B31" s="434" t="s">
        <v>430</v>
      </c>
      <c r="C31" s="24" t="s">
        <v>431</v>
      </c>
      <c r="D31" s="19" t="s">
        <v>301</v>
      </c>
      <c r="E31" s="12"/>
      <c r="F31" s="12"/>
      <c r="G31" s="12"/>
      <c r="H31" s="95"/>
    </row>
    <row r="32" spans="1:8" ht="35.25" customHeight="1" x14ac:dyDescent="0.2">
      <c r="B32" s="434" t="s">
        <v>432</v>
      </c>
      <c r="C32" s="24" t="s">
        <v>433</v>
      </c>
      <c r="D32" s="19" t="s">
        <v>302</v>
      </c>
      <c r="E32" s="12"/>
      <c r="F32" s="12"/>
      <c r="G32" s="12"/>
      <c r="H32" s="95"/>
    </row>
    <row r="33" spans="1:8" ht="35.25" customHeight="1" x14ac:dyDescent="0.2">
      <c r="B33" s="434" t="s">
        <v>434</v>
      </c>
      <c r="C33" s="24" t="s">
        <v>761</v>
      </c>
      <c r="D33" s="19" t="s">
        <v>303</v>
      </c>
      <c r="E33" s="12"/>
      <c r="F33" s="12"/>
      <c r="G33" s="12"/>
      <c r="H33" s="95"/>
    </row>
    <row r="34" spans="1:8" ht="25.5" customHeight="1" x14ac:dyDescent="0.2">
      <c r="B34" s="434" t="s">
        <v>435</v>
      </c>
      <c r="C34" s="24" t="s">
        <v>436</v>
      </c>
      <c r="D34" s="19" t="s">
        <v>304</v>
      </c>
      <c r="E34" s="12"/>
      <c r="F34" s="12"/>
      <c r="G34" s="12"/>
      <c r="H34" s="95"/>
    </row>
    <row r="35" spans="1:8" ht="25.5" customHeight="1" x14ac:dyDescent="0.2">
      <c r="B35" s="434" t="s">
        <v>435</v>
      </c>
      <c r="C35" s="24" t="s">
        <v>437</v>
      </c>
      <c r="D35" s="19" t="s">
        <v>305</v>
      </c>
      <c r="E35" s="12"/>
      <c r="F35" s="12"/>
      <c r="G35" s="12"/>
      <c r="H35" s="95"/>
    </row>
    <row r="36" spans="1:8" ht="39" customHeight="1" x14ac:dyDescent="0.2">
      <c r="B36" s="434" t="s">
        <v>778</v>
      </c>
      <c r="C36" s="24" t="s">
        <v>762</v>
      </c>
      <c r="D36" s="19" t="s">
        <v>306</v>
      </c>
      <c r="E36" s="12"/>
      <c r="F36" s="12"/>
      <c r="G36" s="12"/>
      <c r="H36" s="95"/>
    </row>
    <row r="37" spans="1:8" ht="25.5" customHeight="1" x14ac:dyDescent="0.2">
      <c r="B37" s="434" t="s">
        <v>779</v>
      </c>
      <c r="C37" s="24" t="s">
        <v>438</v>
      </c>
      <c r="D37" s="19" t="s">
        <v>307</v>
      </c>
      <c r="E37" s="12"/>
      <c r="F37" s="12"/>
      <c r="G37" s="12"/>
      <c r="H37" s="95"/>
    </row>
    <row r="38" spans="1:8" ht="25.5" customHeight="1" x14ac:dyDescent="0.2">
      <c r="B38" s="434" t="s">
        <v>439</v>
      </c>
      <c r="C38" s="24" t="s">
        <v>440</v>
      </c>
      <c r="D38" s="19" t="s">
        <v>308</v>
      </c>
      <c r="E38" s="12"/>
      <c r="F38" s="12"/>
      <c r="G38" s="12"/>
      <c r="H38" s="95"/>
    </row>
    <row r="39" spans="1:8" ht="25.5" customHeight="1" x14ac:dyDescent="0.2">
      <c r="B39" s="434" t="s">
        <v>441</v>
      </c>
      <c r="C39" s="24" t="s">
        <v>442</v>
      </c>
      <c r="D39" s="19" t="s">
        <v>309</v>
      </c>
      <c r="E39" s="12"/>
      <c r="F39" s="12"/>
      <c r="G39" s="12"/>
      <c r="H39" s="95"/>
    </row>
    <row r="40" spans="1:8" ht="20.100000000000001" customHeight="1" x14ac:dyDescent="0.2">
      <c r="A40" s="46"/>
      <c r="B40" s="433">
        <v>288</v>
      </c>
      <c r="C40" s="18" t="s">
        <v>443</v>
      </c>
      <c r="D40" s="19" t="s">
        <v>310</v>
      </c>
      <c r="E40" s="12"/>
      <c r="F40" s="12"/>
      <c r="G40" s="12"/>
      <c r="H40" s="95"/>
    </row>
    <row r="41" spans="1:8" ht="20.100000000000001" customHeight="1" x14ac:dyDescent="0.2">
      <c r="A41" s="46"/>
      <c r="B41" s="799"/>
      <c r="C41" s="20" t="s">
        <v>444</v>
      </c>
      <c r="D41" s="804" t="s">
        <v>311</v>
      </c>
      <c r="E41" s="874"/>
      <c r="F41" s="874"/>
      <c r="G41" s="874"/>
      <c r="H41" s="872"/>
    </row>
    <row r="42" spans="1:8" ht="12.75" customHeight="1" x14ac:dyDescent="0.2">
      <c r="A42" s="46"/>
      <c r="B42" s="799"/>
      <c r="C42" s="21" t="s">
        <v>445</v>
      </c>
      <c r="D42" s="804"/>
      <c r="E42" s="875"/>
      <c r="F42" s="875"/>
      <c r="G42" s="875"/>
      <c r="H42" s="873"/>
    </row>
    <row r="43" spans="1:8" ht="25.5" customHeight="1" x14ac:dyDescent="0.2">
      <c r="B43" s="434" t="s">
        <v>446</v>
      </c>
      <c r="C43" s="24" t="s">
        <v>447</v>
      </c>
      <c r="D43" s="19" t="s">
        <v>312</v>
      </c>
      <c r="E43" s="12"/>
      <c r="F43" s="12"/>
      <c r="G43" s="12"/>
      <c r="H43" s="95"/>
    </row>
    <row r="44" spans="1:8" ht="20.100000000000001" customHeight="1" x14ac:dyDescent="0.2">
      <c r="B44" s="434">
        <v>10</v>
      </c>
      <c r="C44" s="24" t="s">
        <v>448</v>
      </c>
      <c r="D44" s="19" t="s">
        <v>313</v>
      </c>
      <c r="E44" s="12"/>
      <c r="F44" s="12"/>
      <c r="G44" s="12"/>
      <c r="H44" s="95"/>
    </row>
    <row r="45" spans="1:8" ht="20.100000000000001" customHeight="1" x14ac:dyDescent="0.2">
      <c r="B45" s="434" t="s">
        <v>449</v>
      </c>
      <c r="C45" s="24" t="s">
        <v>450</v>
      </c>
      <c r="D45" s="19" t="s">
        <v>314</v>
      </c>
      <c r="E45" s="12"/>
      <c r="F45" s="12"/>
      <c r="G45" s="12"/>
      <c r="H45" s="95"/>
    </row>
    <row r="46" spans="1:8" ht="20.100000000000001" customHeight="1" x14ac:dyDescent="0.2">
      <c r="B46" s="434">
        <v>13</v>
      </c>
      <c r="C46" s="24" t="s">
        <v>451</v>
      </c>
      <c r="D46" s="19" t="s">
        <v>315</v>
      </c>
      <c r="E46" s="12"/>
      <c r="F46" s="12"/>
      <c r="G46" s="12"/>
      <c r="H46" s="95"/>
    </row>
    <row r="47" spans="1:8" ht="20.100000000000001" customHeight="1" x14ac:dyDescent="0.2">
      <c r="B47" s="434" t="s">
        <v>452</v>
      </c>
      <c r="C47" s="24" t="s">
        <v>453</v>
      </c>
      <c r="D47" s="19" t="s">
        <v>316</v>
      </c>
      <c r="E47" s="12"/>
      <c r="F47" s="12"/>
      <c r="G47" s="12"/>
      <c r="H47" s="95"/>
    </row>
    <row r="48" spans="1:8" ht="20.100000000000001" customHeight="1" x14ac:dyDescent="0.2">
      <c r="B48" s="434" t="s">
        <v>454</v>
      </c>
      <c r="C48" s="24" t="s">
        <v>455</v>
      </c>
      <c r="D48" s="19" t="s">
        <v>317</v>
      </c>
      <c r="E48" s="12"/>
      <c r="F48" s="12"/>
      <c r="G48" s="12"/>
      <c r="H48" s="95"/>
    </row>
    <row r="49" spans="1:8" ht="25.5" customHeight="1" x14ac:dyDescent="0.2">
      <c r="A49" s="46"/>
      <c r="B49" s="433">
        <v>14</v>
      </c>
      <c r="C49" s="24" t="s">
        <v>456</v>
      </c>
      <c r="D49" s="19" t="s">
        <v>318</v>
      </c>
      <c r="E49" s="12"/>
      <c r="F49" s="12"/>
      <c r="G49" s="12"/>
      <c r="H49" s="95"/>
    </row>
    <row r="50" spans="1:8" ht="20.100000000000001" customHeight="1" x14ac:dyDescent="0.2">
      <c r="A50" s="46"/>
      <c r="B50" s="799">
        <v>20</v>
      </c>
      <c r="C50" s="22" t="s">
        <v>457</v>
      </c>
      <c r="D50" s="804" t="s">
        <v>319</v>
      </c>
      <c r="E50" s="874"/>
      <c r="F50" s="874"/>
      <c r="G50" s="874"/>
      <c r="H50" s="872"/>
    </row>
    <row r="51" spans="1:8" ht="12" customHeight="1" x14ac:dyDescent="0.2">
      <c r="A51" s="46"/>
      <c r="B51" s="799"/>
      <c r="C51" s="23" t="s">
        <v>458</v>
      </c>
      <c r="D51" s="804"/>
      <c r="E51" s="875"/>
      <c r="F51" s="875"/>
      <c r="G51" s="875"/>
      <c r="H51" s="873"/>
    </row>
    <row r="52" spans="1:8" ht="20.100000000000001" customHeight="1" x14ac:dyDescent="0.2">
      <c r="A52" s="46"/>
      <c r="B52" s="433">
        <v>204</v>
      </c>
      <c r="C52" s="24" t="s">
        <v>459</v>
      </c>
      <c r="D52" s="19" t="s">
        <v>320</v>
      </c>
      <c r="E52" s="12"/>
      <c r="F52" s="12"/>
      <c r="G52" s="12"/>
      <c r="H52" s="95"/>
    </row>
    <row r="53" spans="1:8" ht="20.100000000000001" customHeight="1" x14ac:dyDescent="0.2">
      <c r="A53" s="46"/>
      <c r="B53" s="433">
        <v>205</v>
      </c>
      <c r="C53" s="24" t="s">
        <v>460</v>
      </c>
      <c r="D53" s="19" t="s">
        <v>321</v>
      </c>
      <c r="E53" s="12"/>
      <c r="F53" s="12"/>
      <c r="G53" s="12"/>
      <c r="H53" s="95"/>
    </row>
    <row r="54" spans="1:8" ht="25.5" customHeight="1" x14ac:dyDescent="0.2">
      <c r="A54" s="46"/>
      <c r="B54" s="433" t="s">
        <v>461</v>
      </c>
      <c r="C54" s="24" t="s">
        <v>462</v>
      </c>
      <c r="D54" s="19" t="s">
        <v>322</v>
      </c>
      <c r="E54" s="12"/>
      <c r="F54" s="12"/>
      <c r="G54" s="12"/>
      <c r="H54" s="95"/>
    </row>
    <row r="55" spans="1:8" ht="25.5" customHeight="1" x14ac:dyDescent="0.2">
      <c r="A55" s="46"/>
      <c r="B55" s="433" t="s">
        <v>463</v>
      </c>
      <c r="C55" s="24" t="s">
        <v>464</v>
      </c>
      <c r="D55" s="19" t="s">
        <v>323</v>
      </c>
      <c r="E55" s="12"/>
      <c r="F55" s="12"/>
      <c r="G55" s="12"/>
      <c r="H55" s="95"/>
    </row>
    <row r="56" spans="1:8" ht="20.100000000000001" customHeight="1" x14ac:dyDescent="0.2">
      <c r="A56" s="46"/>
      <c r="B56" s="433">
        <v>206</v>
      </c>
      <c r="C56" s="24" t="s">
        <v>465</v>
      </c>
      <c r="D56" s="19" t="s">
        <v>324</v>
      </c>
      <c r="E56" s="12"/>
      <c r="F56" s="12"/>
      <c r="G56" s="12"/>
      <c r="H56" s="95"/>
    </row>
    <row r="57" spans="1:8" ht="20.100000000000001" customHeight="1" x14ac:dyDescent="0.2">
      <c r="A57" s="46"/>
      <c r="B57" s="799" t="s">
        <v>466</v>
      </c>
      <c r="C57" s="22" t="s">
        <v>467</v>
      </c>
      <c r="D57" s="804" t="s">
        <v>325</v>
      </c>
      <c r="E57" s="874"/>
      <c r="F57" s="874"/>
      <c r="G57" s="874"/>
      <c r="H57" s="872"/>
    </row>
    <row r="58" spans="1:8" ht="12" customHeight="1" x14ac:dyDescent="0.2">
      <c r="A58" s="46"/>
      <c r="B58" s="799"/>
      <c r="C58" s="23" t="s">
        <v>468</v>
      </c>
      <c r="D58" s="804"/>
      <c r="E58" s="875"/>
      <c r="F58" s="875"/>
      <c r="G58" s="875"/>
      <c r="H58" s="873"/>
    </row>
    <row r="59" spans="1:8" ht="23.25" customHeight="1" x14ac:dyDescent="0.2">
      <c r="B59" s="434" t="s">
        <v>469</v>
      </c>
      <c r="C59" s="24" t="s">
        <v>470</v>
      </c>
      <c r="D59" s="19" t="s">
        <v>326</v>
      </c>
      <c r="E59" s="12"/>
      <c r="F59" s="12"/>
      <c r="G59" s="12"/>
      <c r="H59" s="95"/>
    </row>
    <row r="60" spans="1:8" ht="20.100000000000001" customHeight="1" x14ac:dyDescent="0.2">
      <c r="B60" s="434">
        <v>223</v>
      </c>
      <c r="C60" s="24" t="s">
        <v>471</v>
      </c>
      <c r="D60" s="19" t="s">
        <v>327</v>
      </c>
      <c r="E60" s="12"/>
      <c r="F60" s="12"/>
      <c r="G60" s="12"/>
      <c r="H60" s="95"/>
    </row>
    <row r="61" spans="1:8" ht="25.5" customHeight="1" x14ac:dyDescent="0.2">
      <c r="A61" s="46"/>
      <c r="B61" s="433">
        <v>224</v>
      </c>
      <c r="C61" s="24" t="s">
        <v>472</v>
      </c>
      <c r="D61" s="19" t="s">
        <v>328</v>
      </c>
      <c r="E61" s="12"/>
      <c r="F61" s="12"/>
      <c r="G61" s="12"/>
      <c r="H61" s="95"/>
    </row>
    <row r="62" spans="1:8" ht="20.100000000000001" customHeight="1" x14ac:dyDescent="0.2">
      <c r="A62" s="46"/>
      <c r="B62" s="799">
        <v>23</v>
      </c>
      <c r="C62" s="22" t="s">
        <v>473</v>
      </c>
      <c r="D62" s="804" t="s">
        <v>329</v>
      </c>
      <c r="E62" s="876"/>
      <c r="F62" s="876"/>
      <c r="G62" s="876"/>
      <c r="H62" s="878"/>
    </row>
    <row r="63" spans="1:8" ht="20.100000000000001" customHeight="1" x14ac:dyDescent="0.2">
      <c r="A63" s="46"/>
      <c r="B63" s="799"/>
      <c r="C63" s="23" t="s">
        <v>474</v>
      </c>
      <c r="D63" s="804"/>
      <c r="E63" s="877"/>
      <c r="F63" s="877"/>
      <c r="G63" s="877"/>
      <c r="H63" s="879"/>
    </row>
    <row r="64" spans="1:8" ht="25.5" customHeight="1" x14ac:dyDescent="0.2">
      <c r="B64" s="434">
        <v>230</v>
      </c>
      <c r="C64" s="24" t="s">
        <v>475</v>
      </c>
      <c r="D64" s="19" t="s">
        <v>330</v>
      </c>
      <c r="E64" s="12"/>
      <c r="F64" s="12"/>
      <c r="G64" s="12"/>
      <c r="H64" s="95"/>
    </row>
    <row r="65" spans="1:8" ht="25.5" customHeight="1" x14ac:dyDescent="0.2">
      <c r="B65" s="434">
        <v>231</v>
      </c>
      <c r="C65" s="24" t="s">
        <v>786</v>
      </c>
      <c r="D65" s="19" t="s">
        <v>331</v>
      </c>
      <c r="E65" s="12"/>
      <c r="F65" s="12"/>
      <c r="G65" s="12"/>
      <c r="H65" s="95"/>
    </row>
    <row r="66" spans="1:8" ht="20.100000000000001" customHeight="1" x14ac:dyDescent="0.2">
      <c r="B66" s="434" t="s">
        <v>476</v>
      </c>
      <c r="C66" s="24" t="s">
        <v>477</v>
      </c>
      <c r="D66" s="19" t="s">
        <v>332</v>
      </c>
      <c r="E66" s="12"/>
      <c r="F66" s="12"/>
      <c r="G66" s="12"/>
      <c r="H66" s="95"/>
    </row>
    <row r="67" spans="1:8" ht="25.5" customHeight="1" x14ac:dyDescent="0.2">
      <c r="B67" s="434" t="s">
        <v>478</v>
      </c>
      <c r="C67" s="24" t="s">
        <v>479</v>
      </c>
      <c r="D67" s="19" t="s">
        <v>333</v>
      </c>
      <c r="E67" s="12"/>
      <c r="F67" s="12"/>
      <c r="G67" s="12"/>
      <c r="H67" s="95"/>
    </row>
    <row r="68" spans="1:8" ht="25.5" customHeight="1" x14ac:dyDescent="0.2">
      <c r="B68" s="434">
        <v>235</v>
      </c>
      <c r="C68" s="24" t="s">
        <v>480</v>
      </c>
      <c r="D68" s="19" t="s">
        <v>334</v>
      </c>
      <c r="E68" s="12"/>
      <c r="F68" s="12"/>
      <c r="G68" s="12"/>
      <c r="H68" s="95"/>
    </row>
    <row r="69" spans="1:8" ht="25.5" customHeight="1" x14ac:dyDescent="0.2">
      <c r="B69" s="434" t="s">
        <v>481</v>
      </c>
      <c r="C69" s="24" t="s">
        <v>763</v>
      </c>
      <c r="D69" s="19" t="s">
        <v>335</v>
      </c>
      <c r="E69" s="12"/>
      <c r="F69" s="12"/>
      <c r="G69" s="12"/>
      <c r="H69" s="95"/>
    </row>
    <row r="70" spans="1:8" ht="25.5" customHeight="1" x14ac:dyDescent="0.2">
      <c r="B70" s="434">
        <v>237</v>
      </c>
      <c r="C70" s="24" t="s">
        <v>482</v>
      </c>
      <c r="D70" s="19" t="s">
        <v>336</v>
      </c>
      <c r="E70" s="12"/>
      <c r="F70" s="12"/>
      <c r="G70" s="12"/>
      <c r="H70" s="95"/>
    </row>
    <row r="71" spans="1:8" ht="20.100000000000001" customHeight="1" x14ac:dyDescent="0.2">
      <c r="B71" s="434" t="s">
        <v>483</v>
      </c>
      <c r="C71" s="24" t="s">
        <v>484</v>
      </c>
      <c r="D71" s="19" t="s">
        <v>337</v>
      </c>
      <c r="E71" s="12"/>
      <c r="F71" s="12"/>
      <c r="G71" s="12"/>
      <c r="H71" s="95"/>
    </row>
    <row r="72" spans="1:8" ht="20.100000000000001" customHeight="1" x14ac:dyDescent="0.2">
      <c r="B72" s="434">
        <v>24</v>
      </c>
      <c r="C72" s="24" t="s">
        <v>485</v>
      </c>
      <c r="D72" s="19" t="s">
        <v>338</v>
      </c>
      <c r="E72" s="12"/>
      <c r="F72" s="12"/>
      <c r="G72" s="12"/>
      <c r="H72" s="95"/>
    </row>
    <row r="73" spans="1:8" ht="25.5" customHeight="1" x14ac:dyDescent="0.2">
      <c r="B73" s="434" t="s">
        <v>486</v>
      </c>
      <c r="C73" s="24" t="s">
        <v>487</v>
      </c>
      <c r="D73" s="19" t="s">
        <v>339</v>
      </c>
      <c r="E73" s="12"/>
      <c r="F73" s="12"/>
      <c r="G73" s="12"/>
      <c r="H73" s="95"/>
    </row>
    <row r="74" spans="1:8" ht="25.5" customHeight="1" x14ac:dyDescent="0.2">
      <c r="B74" s="434"/>
      <c r="C74" s="18" t="s">
        <v>570</v>
      </c>
      <c r="D74" s="19" t="s">
        <v>340</v>
      </c>
      <c r="E74" s="12"/>
      <c r="F74" s="12"/>
      <c r="G74" s="12"/>
      <c r="H74" s="95"/>
    </row>
    <row r="75" spans="1:8" ht="20.100000000000001" customHeight="1" x14ac:dyDescent="0.2">
      <c r="B75" s="434">
        <v>88</v>
      </c>
      <c r="C75" s="18" t="s">
        <v>488</v>
      </c>
      <c r="D75" s="19" t="s">
        <v>341</v>
      </c>
      <c r="E75" s="12"/>
      <c r="F75" s="12"/>
      <c r="G75" s="12"/>
      <c r="H75" s="95"/>
    </row>
    <row r="76" spans="1:8" ht="20.100000000000001" customHeight="1" x14ac:dyDescent="0.2">
      <c r="A76" s="46"/>
      <c r="B76" s="435"/>
      <c r="C76" s="18" t="s">
        <v>37</v>
      </c>
      <c r="D76" s="25"/>
      <c r="E76" s="12"/>
      <c r="F76" s="12"/>
      <c r="G76" s="12"/>
      <c r="H76" s="95"/>
    </row>
    <row r="77" spans="1:8" ht="20.100000000000001" customHeight="1" x14ac:dyDescent="0.2">
      <c r="A77" s="46"/>
      <c r="B77" s="799"/>
      <c r="C77" s="20" t="s">
        <v>489</v>
      </c>
      <c r="D77" s="804" t="s">
        <v>137</v>
      </c>
      <c r="E77" s="874"/>
      <c r="F77" s="874"/>
      <c r="G77" s="874"/>
      <c r="H77" s="872"/>
    </row>
    <row r="78" spans="1:8" ht="20.100000000000001" customHeight="1" x14ac:dyDescent="0.2">
      <c r="A78" s="46"/>
      <c r="B78" s="799"/>
      <c r="C78" s="21" t="s">
        <v>490</v>
      </c>
      <c r="D78" s="804"/>
      <c r="E78" s="875"/>
      <c r="F78" s="875"/>
      <c r="G78" s="875"/>
      <c r="H78" s="873"/>
    </row>
    <row r="79" spans="1:8" ht="20.100000000000001" customHeight="1" x14ac:dyDescent="0.2">
      <c r="A79" s="46"/>
      <c r="B79" s="433" t="s">
        <v>491</v>
      </c>
      <c r="C79" s="24" t="s">
        <v>492</v>
      </c>
      <c r="D79" s="19" t="s">
        <v>138</v>
      </c>
      <c r="E79" s="12"/>
      <c r="F79" s="12"/>
      <c r="G79" s="12"/>
      <c r="H79" s="95"/>
    </row>
    <row r="80" spans="1:8" ht="20.100000000000001" customHeight="1" x14ac:dyDescent="0.2">
      <c r="B80" s="434">
        <v>31</v>
      </c>
      <c r="C80" s="24" t="s">
        <v>493</v>
      </c>
      <c r="D80" s="19" t="s">
        <v>139</v>
      </c>
      <c r="E80" s="12"/>
      <c r="F80" s="12"/>
      <c r="G80" s="12"/>
      <c r="H80" s="95"/>
    </row>
    <row r="81" spans="1:8" ht="20.100000000000001" customHeight="1" x14ac:dyDescent="0.2">
      <c r="B81" s="434">
        <v>306</v>
      </c>
      <c r="C81" s="24" t="s">
        <v>494</v>
      </c>
      <c r="D81" s="19" t="s">
        <v>140</v>
      </c>
      <c r="E81" s="12"/>
      <c r="F81" s="12"/>
      <c r="G81" s="12"/>
      <c r="H81" s="95"/>
    </row>
    <row r="82" spans="1:8" ht="20.100000000000001" customHeight="1" x14ac:dyDescent="0.2">
      <c r="B82" s="434">
        <v>32</v>
      </c>
      <c r="C82" s="24" t="s">
        <v>495</v>
      </c>
      <c r="D82" s="19" t="s">
        <v>141</v>
      </c>
      <c r="E82" s="12"/>
      <c r="F82" s="12"/>
      <c r="G82" s="12"/>
      <c r="H82" s="95"/>
    </row>
    <row r="83" spans="1:8" ht="58.5" customHeight="1" x14ac:dyDescent="0.2">
      <c r="B83" s="434" t="s">
        <v>496</v>
      </c>
      <c r="C83" s="24" t="s">
        <v>780</v>
      </c>
      <c r="D83" s="19" t="s">
        <v>142</v>
      </c>
      <c r="E83" s="12"/>
      <c r="F83" s="12"/>
      <c r="G83" s="12"/>
      <c r="H83" s="95"/>
    </row>
    <row r="84" spans="1:8" ht="49.5" customHeight="1" x14ac:dyDescent="0.2">
      <c r="B84" s="434" t="s">
        <v>497</v>
      </c>
      <c r="C84" s="24" t="s">
        <v>787</v>
      </c>
      <c r="D84" s="19" t="s">
        <v>143</v>
      </c>
      <c r="E84" s="12"/>
      <c r="F84" s="12"/>
      <c r="G84" s="12"/>
      <c r="H84" s="95"/>
    </row>
    <row r="85" spans="1:8" ht="20.100000000000001" customHeight="1" x14ac:dyDescent="0.2">
      <c r="B85" s="434">
        <v>34</v>
      </c>
      <c r="C85" s="24" t="s">
        <v>498</v>
      </c>
      <c r="D85" s="19" t="s">
        <v>144</v>
      </c>
      <c r="E85" s="12"/>
      <c r="F85" s="12"/>
      <c r="G85" s="12"/>
      <c r="H85" s="95"/>
    </row>
    <row r="86" spans="1:8" ht="20.100000000000001" customHeight="1" x14ac:dyDescent="0.2">
      <c r="B86" s="434">
        <v>340</v>
      </c>
      <c r="C86" s="24" t="s">
        <v>154</v>
      </c>
      <c r="D86" s="19" t="s">
        <v>145</v>
      </c>
      <c r="E86" s="12"/>
      <c r="F86" s="12"/>
      <c r="G86" s="12"/>
      <c r="H86" s="95"/>
    </row>
    <row r="87" spans="1:8" ht="20.100000000000001" customHeight="1" x14ac:dyDescent="0.2">
      <c r="B87" s="434">
        <v>341</v>
      </c>
      <c r="C87" s="24" t="s">
        <v>499</v>
      </c>
      <c r="D87" s="19" t="s">
        <v>146</v>
      </c>
      <c r="E87" s="12"/>
      <c r="F87" s="12"/>
      <c r="G87" s="12"/>
      <c r="H87" s="95"/>
    </row>
    <row r="88" spans="1:8" ht="20.100000000000001" customHeight="1" x14ac:dyDescent="0.2">
      <c r="B88" s="434"/>
      <c r="C88" s="24" t="s">
        <v>500</v>
      </c>
      <c r="D88" s="19" t="s">
        <v>147</v>
      </c>
      <c r="E88" s="12"/>
      <c r="F88" s="12"/>
      <c r="G88" s="12"/>
      <c r="H88" s="95"/>
    </row>
    <row r="89" spans="1:8" ht="20.100000000000001" customHeight="1" x14ac:dyDescent="0.2">
      <c r="B89" s="434">
        <v>35</v>
      </c>
      <c r="C89" s="24" t="s">
        <v>501</v>
      </c>
      <c r="D89" s="19" t="s">
        <v>148</v>
      </c>
      <c r="E89" s="12"/>
      <c r="F89" s="12"/>
      <c r="G89" s="12"/>
      <c r="H89" s="95"/>
    </row>
    <row r="90" spans="1:8" ht="20.100000000000001" customHeight="1" x14ac:dyDescent="0.2">
      <c r="B90" s="434">
        <v>350</v>
      </c>
      <c r="C90" s="24" t="s">
        <v>502</v>
      </c>
      <c r="D90" s="19" t="s">
        <v>149</v>
      </c>
      <c r="E90" s="12"/>
      <c r="F90" s="12"/>
      <c r="G90" s="12"/>
      <c r="H90" s="95"/>
    </row>
    <row r="91" spans="1:8" ht="20.100000000000001" customHeight="1" x14ac:dyDescent="0.2">
      <c r="A91" s="46"/>
      <c r="B91" s="433">
        <v>351</v>
      </c>
      <c r="C91" s="24" t="s">
        <v>160</v>
      </c>
      <c r="D91" s="19" t="s">
        <v>150</v>
      </c>
      <c r="E91" s="12"/>
      <c r="F91" s="12"/>
      <c r="G91" s="12"/>
      <c r="H91" s="95"/>
    </row>
    <row r="92" spans="1:8" ht="22.5" customHeight="1" x14ac:dyDescent="0.2">
      <c r="A92" s="46"/>
      <c r="B92" s="799"/>
      <c r="C92" s="20" t="s">
        <v>503</v>
      </c>
      <c r="D92" s="804" t="s">
        <v>151</v>
      </c>
      <c r="E92" s="874"/>
      <c r="F92" s="874"/>
      <c r="G92" s="874"/>
      <c r="H92" s="872"/>
    </row>
    <row r="93" spans="1:8" ht="13.5" customHeight="1" x14ac:dyDescent="0.2">
      <c r="A93" s="46"/>
      <c r="B93" s="799"/>
      <c r="C93" s="21" t="s">
        <v>504</v>
      </c>
      <c r="D93" s="804"/>
      <c r="E93" s="875"/>
      <c r="F93" s="875"/>
      <c r="G93" s="875"/>
      <c r="H93" s="873"/>
    </row>
    <row r="94" spans="1:8" ht="20.100000000000001" customHeight="1" x14ac:dyDescent="0.2">
      <c r="A94" s="46"/>
      <c r="B94" s="799">
        <v>40</v>
      </c>
      <c r="C94" s="22" t="s">
        <v>505</v>
      </c>
      <c r="D94" s="804" t="s">
        <v>152</v>
      </c>
      <c r="E94" s="874"/>
      <c r="F94" s="874"/>
      <c r="G94" s="874"/>
      <c r="H94" s="872"/>
    </row>
    <row r="95" spans="1:8" ht="14.25" customHeight="1" x14ac:dyDescent="0.2">
      <c r="A95" s="46"/>
      <c r="B95" s="799"/>
      <c r="C95" s="23" t="s">
        <v>506</v>
      </c>
      <c r="D95" s="804"/>
      <c r="E95" s="875"/>
      <c r="F95" s="875"/>
      <c r="G95" s="875"/>
      <c r="H95" s="873"/>
    </row>
    <row r="96" spans="1:8" ht="25.5" customHeight="1" x14ac:dyDescent="0.2">
      <c r="A96" s="46"/>
      <c r="B96" s="433">
        <v>404</v>
      </c>
      <c r="C96" s="24" t="s">
        <v>507</v>
      </c>
      <c r="D96" s="19" t="s">
        <v>153</v>
      </c>
      <c r="E96" s="12"/>
      <c r="F96" s="12"/>
      <c r="G96" s="12"/>
      <c r="H96" s="95"/>
    </row>
    <row r="97" spans="1:8" ht="20.100000000000001" customHeight="1" x14ac:dyDescent="0.2">
      <c r="A97" s="46"/>
      <c r="B97" s="433">
        <v>400</v>
      </c>
      <c r="C97" s="24" t="s">
        <v>508</v>
      </c>
      <c r="D97" s="19" t="s">
        <v>155</v>
      </c>
      <c r="E97" s="12"/>
      <c r="F97" s="12"/>
      <c r="G97" s="12"/>
      <c r="H97" s="95"/>
    </row>
    <row r="98" spans="1:8" ht="20.100000000000001" customHeight="1" x14ac:dyDescent="0.2">
      <c r="A98" s="46"/>
      <c r="B98" s="433" t="s">
        <v>782</v>
      </c>
      <c r="C98" s="24" t="s">
        <v>509</v>
      </c>
      <c r="D98" s="19" t="s">
        <v>156</v>
      </c>
      <c r="E98" s="12"/>
      <c r="F98" s="12"/>
      <c r="G98" s="12"/>
      <c r="H98" s="95"/>
    </row>
    <row r="99" spans="1:8" ht="20.100000000000001" customHeight="1" x14ac:dyDescent="0.2">
      <c r="A99" s="46"/>
      <c r="B99" s="799">
        <v>41</v>
      </c>
      <c r="C99" s="22" t="s">
        <v>510</v>
      </c>
      <c r="D99" s="804" t="s">
        <v>157</v>
      </c>
      <c r="E99" s="874"/>
      <c r="F99" s="874"/>
      <c r="G99" s="874"/>
      <c r="H99" s="872"/>
    </row>
    <row r="100" spans="1:8" ht="12" customHeight="1" x14ac:dyDescent="0.2">
      <c r="A100" s="46"/>
      <c r="B100" s="799"/>
      <c r="C100" s="23" t="s">
        <v>511</v>
      </c>
      <c r="D100" s="804"/>
      <c r="E100" s="875"/>
      <c r="F100" s="875"/>
      <c r="G100" s="875"/>
      <c r="H100" s="873"/>
    </row>
    <row r="101" spans="1:8" ht="20.100000000000001" customHeight="1" x14ac:dyDescent="0.2">
      <c r="B101" s="434">
        <v>410</v>
      </c>
      <c r="C101" s="24" t="s">
        <v>512</v>
      </c>
      <c r="D101" s="19" t="s">
        <v>158</v>
      </c>
      <c r="E101" s="12"/>
      <c r="F101" s="12"/>
      <c r="G101" s="12"/>
      <c r="H101" s="95"/>
    </row>
    <row r="102" spans="1:8" ht="36.75" customHeight="1" x14ac:dyDescent="0.2">
      <c r="B102" s="434" t="s">
        <v>513</v>
      </c>
      <c r="C102" s="24" t="s">
        <v>514</v>
      </c>
      <c r="D102" s="19" t="s">
        <v>159</v>
      </c>
      <c r="E102" s="12"/>
      <c r="F102" s="12"/>
      <c r="G102" s="12"/>
      <c r="H102" s="95"/>
    </row>
    <row r="103" spans="1:8" ht="39" customHeight="1" x14ac:dyDescent="0.2">
      <c r="B103" s="434" t="s">
        <v>513</v>
      </c>
      <c r="C103" s="24" t="s">
        <v>515</v>
      </c>
      <c r="D103" s="19" t="s">
        <v>161</v>
      </c>
      <c r="E103" s="12"/>
      <c r="F103" s="12"/>
      <c r="G103" s="12"/>
      <c r="H103" s="95"/>
    </row>
    <row r="104" spans="1:8" ht="25.5" customHeight="1" x14ac:dyDescent="0.2">
      <c r="B104" s="434" t="s">
        <v>516</v>
      </c>
      <c r="C104" s="24" t="s">
        <v>517</v>
      </c>
      <c r="D104" s="19" t="s">
        <v>162</v>
      </c>
      <c r="E104" s="12"/>
      <c r="F104" s="12"/>
      <c r="G104" s="12"/>
      <c r="H104" s="95"/>
    </row>
    <row r="105" spans="1:8" ht="25.5" customHeight="1" x14ac:dyDescent="0.2">
      <c r="B105" s="434" t="s">
        <v>518</v>
      </c>
      <c r="C105" s="24" t="s">
        <v>764</v>
      </c>
      <c r="D105" s="19" t="s">
        <v>163</v>
      </c>
      <c r="E105" s="12"/>
      <c r="F105" s="12"/>
      <c r="G105" s="12"/>
      <c r="H105" s="95"/>
    </row>
    <row r="106" spans="1:8" ht="20.100000000000001" customHeight="1" x14ac:dyDescent="0.2">
      <c r="B106" s="434">
        <v>413</v>
      </c>
      <c r="C106" s="24" t="s">
        <v>519</v>
      </c>
      <c r="D106" s="19" t="s">
        <v>164</v>
      </c>
      <c r="E106" s="12"/>
      <c r="F106" s="12"/>
      <c r="G106" s="12"/>
      <c r="H106" s="95"/>
    </row>
    <row r="107" spans="1:8" ht="20.100000000000001" customHeight="1" x14ac:dyDescent="0.2">
      <c r="B107" s="434">
        <v>419</v>
      </c>
      <c r="C107" s="24" t="s">
        <v>520</v>
      </c>
      <c r="D107" s="19" t="s">
        <v>165</v>
      </c>
      <c r="E107" s="12"/>
      <c r="F107" s="12"/>
      <c r="G107" s="12"/>
      <c r="H107" s="95"/>
    </row>
    <row r="108" spans="1:8" ht="24" customHeight="1" x14ac:dyDescent="0.2">
      <c r="B108" s="434" t="s">
        <v>521</v>
      </c>
      <c r="C108" s="24" t="s">
        <v>522</v>
      </c>
      <c r="D108" s="19" t="s">
        <v>166</v>
      </c>
      <c r="E108" s="12"/>
      <c r="F108" s="12"/>
      <c r="G108" s="12"/>
      <c r="H108" s="95"/>
    </row>
    <row r="109" spans="1:8" ht="20.100000000000001" customHeight="1" x14ac:dyDescent="0.2">
      <c r="B109" s="434">
        <v>498</v>
      </c>
      <c r="C109" s="18" t="s">
        <v>523</v>
      </c>
      <c r="D109" s="19" t="s">
        <v>167</v>
      </c>
      <c r="E109" s="12"/>
      <c r="F109" s="12"/>
      <c r="G109" s="12"/>
      <c r="H109" s="95"/>
    </row>
    <row r="110" spans="1:8" ht="24" customHeight="1" x14ac:dyDescent="0.2">
      <c r="A110" s="46"/>
      <c r="B110" s="433" t="s">
        <v>524</v>
      </c>
      <c r="C110" s="18" t="s">
        <v>525</v>
      </c>
      <c r="D110" s="19" t="s">
        <v>168</v>
      </c>
      <c r="E110" s="12"/>
      <c r="F110" s="12"/>
      <c r="G110" s="12"/>
      <c r="H110" s="95"/>
    </row>
    <row r="111" spans="1:8" ht="23.25" customHeight="1" x14ac:dyDescent="0.2">
      <c r="A111" s="46"/>
      <c r="B111" s="799"/>
      <c r="C111" s="20" t="s">
        <v>526</v>
      </c>
      <c r="D111" s="804" t="s">
        <v>169</v>
      </c>
      <c r="E111" s="874"/>
      <c r="F111" s="874"/>
      <c r="G111" s="874"/>
      <c r="H111" s="872"/>
    </row>
    <row r="112" spans="1:8" ht="13.5" customHeight="1" x14ac:dyDescent="0.2">
      <c r="A112" s="46"/>
      <c r="B112" s="799"/>
      <c r="C112" s="21" t="s">
        <v>527</v>
      </c>
      <c r="D112" s="804"/>
      <c r="E112" s="875"/>
      <c r="F112" s="875"/>
      <c r="G112" s="875"/>
      <c r="H112" s="873"/>
    </row>
    <row r="113" spans="1:8" ht="20.100000000000001" customHeight="1" x14ac:dyDescent="0.2">
      <c r="A113" s="46"/>
      <c r="B113" s="433">
        <v>467</v>
      </c>
      <c r="C113" s="24" t="s">
        <v>528</v>
      </c>
      <c r="D113" s="19" t="s">
        <v>170</v>
      </c>
      <c r="E113" s="12"/>
      <c r="F113" s="12"/>
      <c r="G113" s="12"/>
      <c r="H113" s="95"/>
    </row>
    <row r="114" spans="1:8" ht="20.100000000000001" customHeight="1" x14ac:dyDescent="0.2">
      <c r="A114" s="46"/>
      <c r="B114" s="799" t="s">
        <v>529</v>
      </c>
      <c r="C114" s="22" t="s">
        <v>530</v>
      </c>
      <c r="D114" s="804" t="s">
        <v>171</v>
      </c>
      <c r="E114" s="874"/>
      <c r="F114" s="874"/>
      <c r="G114" s="874"/>
      <c r="H114" s="872"/>
    </row>
    <row r="115" spans="1:8" ht="15" customHeight="1" x14ac:dyDescent="0.2">
      <c r="A115" s="46"/>
      <c r="B115" s="799"/>
      <c r="C115" s="23" t="s">
        <v>531</v>
      </c>
      <c r="D115" s="804"/>
      <c r="E115" s="875"/>
      <c r="F115" s="875"/>
      <c r="G115" s="875"/>
      <c r="H115" s="873"/>
    </row>
    <row r="116" spans="1:8" ht="25.5" customHeight="1" x14ac:dyDescent="0.2">
      <c r="A116" s="46"/>
      <c r="B116" s="433" t="s">
        <v>532</v>
      </c>
      <c r="C116" s="24" t="s">
        <v>533</v>
      </c>
      <c r="D116" s="19" t="s">
        <v>172</v>
      </c>
      <c r="E116" s="12"/>
      <c r="F116" s="12"/>
      <c r="G116" s="12"/>
      <c r="H116" s="95"/>
    </row>
    <row r="117" spans="1:8" ht="25.5" customHeight="1" x14ac:dyDescent="0.2">
      <c r="B117" s="434" t="s">
        <v>532</v>
      </c>
      <c r="C117" s="24" t="s">
        <v>534</v>
      </c>
      <c r="D117" s="19" t="s">
        <v>173</v>
      </c>
      <c r="E117" s="12"/>
      <c r="F117" s="12"/>
      <c r="G117" s="12"/>
      <c r="H117" s="95"/>
    </row>
    <row r="118" spans="1:8" ht="25.5" customHeight="1" x14ac:dyDescent="0.2">
      <c r="B118" s="434" t="s">
        <v>535</v>
      </c>
      <c r="C118" s="24" t="s">
        <v>536</v>
      </c>
      <c r="D118" s="19" t="s">
        <v>174</v>
      </c>
      <c r="E118" s="12"/>
      <c r="F118" s="12"/>
      <c r="G118" s="12"/>
      <c r="H118" s="95"/>
    </row>
    <row r="119" spans="1:8" ht="24.75" customHeight="1" x14ac:dyDescent="0.2">
      <c r="B119" s="434" t="s">
        <v>537</v>
      </c>
      <c r="C119" s="24" t="s">
        <v>538</v>
      </c>
      <c r="D119" s="19" t="s">
        <v>175</v>
      </c>
      <c r="E119" s="12"/>
      <c r="F119" s="12"/>
      <c r="G119" s="12"/>
      <c r="H119" s="95"/>
    </row>
    <row r="120" spans="1:8" ht="24.75" customHeight="1" x14ac:dyDescent="0.2">
      <c r="B120" s="434" t="s">
        <v>539</v>
      </c>
      <c r="C120" s="24" t="s">
        <v>540</v>
      </c>
      <c r="D120" s="19" t="s">
        <v>176</v>
      </c>
      <c r="E120" s="12"/>
      <c r="F120" s="12"/>
      <c r="G120" s="12"/>
      <c r="H120" s="95"/>
    </row>
    <row r="121" spans="1:8" ht="20.100000000000001" customHeight="1" x14ac:dyDescent="0.2">
      <c r="B121" s="434">
        <v>426</v>
      </c>
      <c r="C121" s="24" t="s">
        <v>541</v>
      </c>
      <c r="D121" s="19" t="s">
        <v>177</v>
      </c>
      <c r="E121" s="12"/>
      <c r="F121" s="12"/>
      <c r="G121" s="12"/>
      <c r="H121" s="95"/>
    </row>
    <row r="122" spans="1:8" ht="20.100000000000001" customHeight="1" x14ac:dyDescent="0.2">
      <c r="B122" s="434">
        <v>428</v>
      </c>
      <c r="C122" s="24" t="s">
        <v>542</v>
      </c>
      <c r="D122" s="19" t="s">
        <v>178</v>
      </c>
      <c r="E122" s="12"/>
      <c r="F122" s="12"/>
      <c r="G122" s="12"/>
      <c r="H122" s="95"/>
    </row>
    <row r="123" spans="1:8" ht="20.100000000000001" customHeight="1" x14ac:dyDescent="0.2">
      <c r="B123" s="434">
        <v>430</v>
      </c>
      <c r="C123" s="24" t="s">
        <v>543</v>
      </c>
      <c r="D123" s="19" t="s">
        <v>179</v>
      </c>
      <c r="E123" s="12"/>
      <c r="F123" s="12"/>
      <c r="G123" s="12"/>
      <c r="H123" s="95"/>
    </row>
    <row r="124" spans="1:8" ht="20.100000000000001" customHeight="1" x14ac:dyDescent="0.2">
      <c r="A124" s="46"/>
      <c r="B124" s="799" t="s">
        <v>544</v>
      </c>
      <c r="C124" s="22" t="s">
        <v>545</v>
      </c>
      <c r="D124" s="804" t="s">
        <v>180</v>
      </c>
      <c r="E124" s="874"/>
      <c r="F124" s="874"/>
      <c r="G124" s="874"/>
      <c r="H124" s="872"/>
    </row>
    <row r="125" spans="1:8" ht="12.75" customHeight="1" x14ac:dyDescent="0.2">
      <c r="A125" s="46"/>
      <c r="B125" s="799"/>
      <c r="C125" s="23" t="s">
        <v>546</v>
      </c>
      <c r="D125" s="804"/>
      <c r="E125" s="875"/>
      <c r="F125" s="875"/>
      <c r="G125" s="875"/>
      <c r="H125" s="873"/>
    </row>
    <row r="126" spans="1:8" ht="24.75" customHeight="1" x14ac:dyDescent="0.2">
      <c r="B126" s="434" t="s">
        <v>547</v>
      </c>
      <c r="C126" s="24" t="s">
        <v>548</v>
      </c>
      <c r="D126" s="19" t="s">
        <v>181</v>
      </c>
      <c r="E126" s="12"/>
      <c r="F126" s="12"/>
      <c r="G126" s="12"/>
      <c r="H126" s="95"/>
    </row>
    <row r="127" spans="1:8" ht="24.75" customHeight="1" x14ac:dyDescent="0.2">
      <c r="B127" s="434" t="s">
        <v>549</v>
      </c>
      <c r="C127" s="24" t="s">
        <v>550</v>
      </c>
      <c r="D127" s="19" t="s">
        <v>182</v>
      </c>
      <c r="E127" s="12"/>
      <c r="F127" s="12"/>
      <c r="G127" s="12"/>
      <c r="H127" s="95"/>
    </row>
    <row r="128" spans="1:8" ht="20.100000000000001" customHeight="1" x14ac:dyDescent="0.2">
      <c r="B128" s="434">
        <v>435</v>
      </c>
      <c r="C128" s="24" t="s">
        <v>551</v>
      </c>
      <c r="D128" s="19" t="s">
        <v>183</v>
      </c>
      <c r="E128" s="12"/>
      <c r="F128" s="12"/>
      <c r="G128" s="12"/>
      <c r="H128" s="95"/>
    </row>
    <row r="129" spans="1:8" ht="20.100000000000001" customHeight="1" x14ac:dyDescent="0.2">
      <c r="B129" s="434">
        <v>436</v>
      </c>
      <c r="C129" s="24" t="s">
        <v>552</v>
      </c>
      <c r="D129" s="19" t="s">
        <v>184</v>
      </c>
      <c r="E129" s="12"/>
      <c r="F129" s="12"/>
      <c r="G129" s="12"/>
      <c r="H129" s="95"/>
    </row>
    <row r="130" spans="1:8" ht="20.100000000000001" customHeight="1" x14ac:dyDescent="0.2">
      <c r="B130" s="434" t="s">
        <v>553</v>
      </c>
      <c r="C130" s="24" t="s">
        <v>554</v>
      </c>
      <c r="D130" s="19" t="s">
        <v>185</v>
      </c>
      <c r="E130" s="12"/>
      <c r="F130" s="12"/>
      <c r="G130" s="12"/>
      <c r="H130" s="95"/>
    </row>
    <row r="131" spans="1:8" ht="20.100000000000001" customHeight="1" x14ac:dyDescent="0.2">
      <c r="B131" s="434" t="s">
        <v>553</v>
      </c>
      <c r="C131" s="24" t="s">
        <v>555</v>
      </c>
      <c r="D131" s="19" t="s">
        <v>186</v>
      </c>
      <c r="E131" s="12"/>
      <c r="F131" s="12"/>
      <c r="G131" s="12"/>
      <c r="H131" s="95"/>
    </row>
    <row r="132" spans="1:8" ht="20.100000000000001" customHeight="1" x14ac:dyDescent="0.2">
      <c r="A132" s="46"/>
      <c r="B132" s="799" t="s">
        <v>556</v>
      </c>
      <c r="C132" s="22" t="s">
        <v>557</v>
      </c>
      <c r="D132" s="804" t="s">
        <v>187</v>
      </c>
      <c r="E132" s="876"/>
      <c r="F132" s="876"/>
      <c r="G132" s="876"/>
      <c r="H132" s="878"/>
    </row>
    <row r="133" spans="1:8" ht="15.75" customHeight="1" x14ac:dyDescent="0.2">
      <c r="A133" s="46"/>
      <c r="B133" s="799"/>
      <c r="C133" s="23" t="s">
        <v>558</v>
      </c>
      <c r="D133" s="804"/>
      <c r="E133" s="877"/>
      <c r="F133" s="877"/>
      <c r="G133" s="877"/>
      <c r="H133" s="879"/>
    </row>
    <row r="134" spans="1:8" ht="20.100000000000001" customHeight="1" x14ac:dyDescent="0.2">
      <c r="B134" s="434" t="s">
        <v>783</v>
      </c>
      <c r="C134" s="24" t="s">
        <v>559</v>
      </c>
      <c r="D134" s="19" t="s">
        <v>188</v>
      </c>
      <c r="E134" s="12"/>
      <c r="F134" s="12"/>
      <c r="G134" s="12"/>
      <c r="H134" s="95"/>
    </row>
    <row r="135" spans="1:8" ht="24.75" customHeight="1" x14ac:dyDescent="0.2">
      <c r="B135" s="434" t="s">
        <v>560</v>
      </c>
      <c r="C135" s="24" t="s">
        <v>784</v>
      </c>
      <c r="D135" s="19" t="s">
        <v>189</v>
      </c>
      <c r="E135" s="12"/>
      <c r="F135" s="12"/>
      <c r="G135" s="12"/>
      <c r="H135" s="95"/>
    </row>
    <row r="136" spans="1:8" ht="20.100000000000001" customHeight="1" x14ac:dyDescent="0.2">
      <c r="B136" s="434">
        <v>481</v>
      </c>
      <c r="C136" s="24" t="s">
        <v>561</v>
      </c>
      <c r="D136" s="19" t="s">
        <v>190</v>
      </c>
      <c r="E136" s="12"/>
      <c r="F136" s="12"/>
      <c r="G136" s="12"/>
      <c r="H136" s="95"/>
    </row>
    <row r="137" spans="1:8" ht="36.75" customHeight="1" x14ac:dyDescent="0.2">
      <c r="B137" s="434">
        <v>427</v>
      </c>
      <c r="C137" s="24" t="s">
        <v>562</v>
      </c>
      <c r="D137" s="19" t="s">
        <v>191</v>
      </c>
      <c r="E137" s="12"/>
      <c r="F137" s="12"/>
      <c r="G137" s="12"/>
      <c r="H137" s="95"/>
    </row>
    <row r="138" spans="1:8" ht="36.75" customHeight="1" x14ac:dyDescent="0.2">
      <c r="A138" s="46"/>
      <c r="B138" s="433" t="s">
        <v>563</v>
      </c>
      <c r="C138" s="24" t="s">
        <v>564</v>
      </c>
      <c r="D138" s="19" t="s">
        <v>192</v>
      </c>
      <c r="E138" s="12"/>
      <c r="F138" s="12"/>
      <c r="G138" s="12"/>
      <c r="H138" s="95"/>
    </row>
    <row r="139" spans="1:8" ht="20.100000000000001" customHeight="1" x14ac:dyDescent="0.2">
      <c r="A139" s="46"/>
      <c r="B139" s="799"/>
      <c r="C139" s="20" t="s">
        <v>565</v>
      </c>
      <c r="D139" s="804" t="s">
        <v>193</v>
      </c>
      <c r="E139" s="874"/>
      <c r="F139" s="874"/>
      <c r="G139" s="874"/>
      <c r="H139" s="872"/>
    </row>
    <row r="140" spans="1:8" ht="23.25" customHeight="1" x14ac:dyDescent="0.2">
      <c r="A140" s="46"/>
      <c r="B140" s="799"/>
      <c r="C140" s="21" t="s">
        <v>566</v>
      </c>
      <c r="D140" s="804"/>
      <c r="E140" s="875"/>
      <c r="F140" s="875"/>
      <c r="G140" s="875"/>
      <c r="H140" s="873"/>
    </row>
    <row r="141" spans="1:8" ht="20.100000000000001" customHeight="1" x14ac:dyDescent="0.2">
      <c r="A141" s="46"/>
      <c r="B141" s="799"/>
      <c r="C141" s="20" t="s">
        <v>567</v>
      </c>
      <c r="D141" s="804" t="s">
        <v>194</v>
      </c>
      <c r="E141" s="874"/>
      <c r="F141" s="874"/>
      <c r="G141" s="874"/>
      <c r="H141" s="872"/>
    </row>
    <row r="142" spans="1:8" ht="14.25" customHeight="1" x14ac:dyDescent="0.2">
      <c r="A142" s="46"/>
      <c r="B142" s="799"/>
      <c r="C142" s="21" t="s">
        <v>568</v>
      </c>
      <c r="D142" s="804"/>
      <c r="E142" s="875"/>
      <c r="F142" s="875"/>
      <c r="G142" s="875"/>
      <c r="H142" s="873"/>
    </row>
    <row r="143" spans="1:8" ht="20.100000000000001" customHeight="1" thickBot="1" x14ac:dyDescent="0.25">
      <c r="A143" s="46"/>
      <c r="B143" s="437">
        <v>89</v>
      </c>
      <c r="C143" s="30" t="s">
        <v>569</v>
      </c>
      <c r="D143" s="31" t="s">
        <v>195</v>
      </c>
      <c r="E143" s="11"/>
      <c r="F143" s="11"/>
      <c r="G143" s="11"/>
      <c r="H143" s="96"/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>
    <tabColor theme="6" tint="0.59999389629810485"/>
  </sheetPr>
  <dimension ref="A1:J81"/>
  <sheetViews>
    <sheetView showGridLines="0" workbookViewId="0">
      <selection activeCell="H7" sqref="H7"/>
    </sheetView>
  </sheetViews>
  <sheetFormatPr defaultRowHeight="15.75" x14ac:dyDescent="0.25"/>
  <cols>
    <col min="1" max="1" width="3" style="50" customWidth="1"/>
    <col min="2" max="2" width="18.7109375" style="50" customWidth="1"/>
    <col min="3" max="3" width="69.7109375" style="50" customWidth="1"/>
    <col min="4" max="4" width="9.140625" style="50"/>
    <col min="5" max="8" width="15.7109375" style="3" customWidth="1"/>
    <col min="9" max="16384" width="9.140625" style="50"/>
  </cols>
  <sheetData>
    <row r="1" spans="1:10" x14ac:dyDescent="0.25">
      <c r="H1" s="84" t="s">
        <v>750</v>
      </c>
      <c r="I1" s="60"/>
      <c r="J1" s="60"/>
    </row>
    <row r="2" spans="1:10" ht="20.25" customHeight="1" x14ac:dyDescent="0.25">
      <c r="B2" s="812" t="s">
        <v>572</v>
      </c>
      <c r="C2" s="812"/>
      <c r="D2" s="812"/>
      <c r="E2" s="812"/>
      <c r="F2" s="812"/>
      <c r="G2" s="812"/>
      <c r="H2" s="812"/>
    </row>
    <row r="3" spans="1:10" ht="12" customHeight="1" x14ac:dyDescent="0.25">
      <c r="B3" s="812" t="s">
        <v>832</v>
      </c>
      <c r="C3" s="812"/>
      <c r="D3" s="812"/>
      <c r="E3" s="812"/>
      <c r="F3" s="812"/>
      <c r="G3" s="812"/>
      <c r="H3" s="812"/>
    </row>
    <row r="4" spans="1:10" x14ac:dyDescent="0.25">
      <c r="B4" s="116"/>
      <c r="C4" s="116"/>
      <c r="D4" s="116"/>
      <c r="E4" s="451"/>
      <c r="F4" s="451"/>
      <c r="G4" s="451"/>
      <c r="H4" s="452" t="s">
        <v>198</v>
      </c>
    </row>
    <row r="5" spans="1:10" ht="2.25" customHeight="1" thickBot="1" x14ac:dyDescent="0.3">
      <c r="B5" s="116"/>
      <c r="C5" s="116"/>
      <c r="D5" s="116"/>
      <c r="E5" s="9"/>
      <c r="F5" s="9"/>
      <c r="G5" s="9"/>
      <c r="H5" s="85"/>
    </row>
    <row r="6" spans="1:10" x14ac:dyDescent="0.25">
      <c r="A6" s="56"/>
      <c r="B6" s="896" t="s">
        <v>257</v>
      </c>
      <c r="C6" s="898" t="s">
        <v>258</v>
      </c>
      <c r="D6" s="898" t="s">
        <v>40</v>
      </c>
      <c r="E6" s="893" t="s">
        <v>65</v>
      </c>
      <c r="F6" s="894"/>
      <c r="G6" s="894"/>
      <c r="H6" s="895"/>
    </row>
    <row r="7" spans="1:10" ht="31.5" customHeight="1" x14ac:dyDescent="0.25">
      <c r="A7" s="56"/>
      <c r="B7" s="897"/>
      <c r="C7" s="899"/>
      <c r="D7" s="899"/>
      <c r="E7" s="416" t="s">
        <v>833</v>
      </c>
      <c r="F7" s="416" t="s">
        <v>834</v>
      </c>
      <c r="G7" s="416" t="s">
        <v>835</v>
      </c>
      <c r="H7" s="417" t="s">
        <v>836</v>
      </c>
    </row>
    <row r="8" spans="1:10" ht="14.25" customHeight="1" thickBot="1" x14ac:dyDescent="0.3">
      <c r="A8" s="56"/>
      <c r="B8" s="32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  <c r="H8" s="58">
        <v>7</v>
      </c>
    </row>
    <row r="9" spans="1:10" ht="20.100000000000001" customHeight="1" x14ac:dyDescent="0.25">
      <c r="A9" s="56"/>
      <c r="B9" s="814"/>
      <c r="C9" s="57" t="s">
        <v>573</v>
      </c>
      <c r="D9" s="892">
        <v>1001</v>
      </c>
      <c r="E9" s="900"/>
      <c r="F9" s="900"/>
      <c r="G9" s="900"/>
      <c r="H9" s="902"/>
    </row>
    <row r="10" spans="1:10" ht="12" customHeight="1" x14ac:dyDescent="0.25">
      <c r="A10" s="56"/>
      <c r="B10" s="891"/>
      <c r="C10" s="21" t="s">
        <v>574</v>
      </c>
      <c r="D10" s="811"/>
      <c r="E10" s="901"/>
      <c r="F10" s="901"/>
      <c r="G10" s="901"/>
      <c r="H10" s="903"/>
    </row>
    <row r="11" spans="1:10" ht="20.100000000000001" customHeight="1" x14ac:dyDescent="0.25">
      <c r="A11" s="56"/>
      <c r="B11" s="33">
        <v>60</v>
      </c>
      <c r="C11" s="24" t="s">
        <v>575</v>
      </c>
      <c r="D11" s="53">
        <v>1002</v>
      </c>
      <c r="E11" s="93"/>
      <c r="F11" s="93"/>
      <c r="G11" s="93"/>
      <c r="H11" s="94"/>
    </row>
    <row r="12" spans="1:10" ht="20.100000000000001" customHeight="1" x14ac:dyDescent="0.25">
      <c r="A12" s="56"/>
      <c r="B12" s="33" t="s">
        <v>576</v>
      </c>
      <c r="C12" s="24" t="s">
        <v>577</v>
      </c>
      <c r="D12" s="53">
        <v>1003</v>
      </c>
      <c r="E12" s="12"/>
      <c r="F12" s="12"/>
      <c r="G12" s="12"/>
      <c r="H12" s="95"/>
    </row>
    <row r="13" spans="1:10" ht="20.100000000000001" customHeight="1" x14ac:dyDescent="0.25">
      <c r="A13" s="56"/>
      <c r="B13" s="33" t="s">
        <v>578</v>
      </c>
      <c r="C13" s="24" t="s">
        <v>579</v>
      </c>
      <c r="D13" s="53">
        <v>1004</v>
      </c>
      <c r="E13" s="12"/>
      <c r="F13" s="12"/>
      <c r="G13" s="12"/>
      <c r="H13" s="95"/>
    </row>
    <row r="14" spans="1:10" ht="20.100000000000001" customHeight="1" x14ac:dyDescent="0.25">
      <c r="A14" s="56"/>
      <c r="B14" s="33">
        <v>61</v>
      </c>
      <c r="C14" s="24" t="s">
        <v>580</v>
      </c>
      <c r="D14" s="53">
        <v>1005</v>
      </c>
      <c r="E14" s="12"/>
      <c r="F14" s="12"/>
      <c r="G14" s="12"/>
      <c r="H14" s="95"/>
    </row>
    <row r="15" spans="1:10" ht="20.100000000000001" customHeight="1" x14ac:dyDescent="0.25">
      <c r="A15" s="56"/>
      <c r="B15" s="33" t="s">
        <v>581</v>
      </c>
      <c r="C15" s="24" t="s">
        <v>582</v>
      </c>
      <c r="D15" s="53">
        <v>1006</v>
      </c>
      <c r="E15" s="12"/>
      <c r="F15" s="12"/>
      <c r="G15" s="12"/>
      <c r="H15" s="95"/>
    </row>
    <row r="16" spans="1:10" ht="20.100000000000001" customHeight="1" x14ac:dyDescent="0.25">
      <c r="A16" s="56"/>
      <c r="B16" s="33" t="s">
        <v>583</v>
      </c>
      <c r="C16" s="24" t="s">
        <v>584</v>
      </c>
      <c r="D16" s="53">
        <v>1007</v>
      </c>
      <c r="E16" s="12"/>
      <c r="F16" s="12"/>
      <c r="G16" s="12"/>
      <c r="H16" s="95"/>
    </row>
    <row r="17" spans="1:8" ht="20.100000000000001" customHeight="1" x14ac:dyDescent="0.25">
      <c r="A17" s="56"/>
      <c r="B17" s="33">
        <v>62</v>
      </c>
      <c r="C17" s="24" t="s">
        <v>585</v>
      </c>
      <c r="D17" s="53">
        <v>1008</v>
      </c>
      <c r="E17" s="12"/>
      <c r="F17" s="12"/>
      <c r="G17" s="12"/>
      <c r="H17" s="95"/>
    </row>
    <row r="18" spans="1:8" ht="20.100000000000001" customHeight="1" x14ac:dyDescent="0.25">
      <c r="A18" s="56"/>
      <c r="B18" s="33">
        <v>630</v>
      </c>
      <c r="C18" s="24" t="s">
        <v>586</v>
      </c>
      <c r="D18" s="53">
        <v>1009</v>
      </c>
      <c r="E18" s="12"/>
      <c r="F18" s="12"/>
      <c r="G18" s="12"/>
      <c r="H18" s="95"/>
    </row>
    <row r="19" spans="1:8" ht="20.100000000000001" customHeight="1" x14ac:dyDescent="0.25">
      <c r="A19" s="56"/>
      <c r="B19" s="33">
        <v>631</v>
      </c>
      <c r="C19" s="24" t="s">
        <v>587</v>
      </c>
      <c r="D19" s="53">
        <v>1010</v>
      </c>
      <c r="E19" s="12"/>
      <c r="F19" s="12"/>
      <c r="G19" s="12"/>
      <c r="H19" s="95"/>
    </row>
    <row r="20" spans="1:8" ht="20.100000000000001" customHeight="1" x14ac:dyDescent="0.25">
      <c r="A20" s="56"/>
      <c r="B20" s="33" t="s">
        <v>588</v>
      </c>
      <c r="C20" s="24" t="s">
        <v>589</v>
      </c>
      <c r="D20" s="53">
        <v>1011</v>
      </c>
      <c r="E20" s="12"/>
      <c r="F20" s="12"/>
      <c r="G20" s="12"/>
      <c r="H20" s="95"/>
    </row>
    <row r="21" spans="1:8" ht="25.5" customHeight="1" x14ac:dyDescent="0.25">
      <c r="A21" s="56"/>
      <c r="B21" s="33" t="s">
        <v>590</v>
      </c>
      <c r="C21" s="24" t="s">
        <v>591</v>
      </c>
      <c r="D21" s="53">
        <v>1012</v>
      </c>
      <c r="E21" s="12"/>
      <c r="F21" s="12"/>
      <c r="G21" s="12"/>
      <c r="H21" s="95"/>
    </row>
    <row r="22" spans="1:8" ht="20.100000000000001" customHeight="1" x14ac:dyDescent="0.25">
      <c r="A22" s="56"/>
      <c r="B22" s="33"/>
      <c r="C22" s="18" t="s">
        <v>592</v>
      </c>
      <c r="D22" s="53">
        <v>1013</v>
      </c>
      <c r="E22" s="12"/>
      <c r="F22" s="12"/>
      <c r="G22" s="12"/>
      <c r="H22" s="95"/>
    </row>
    <row r="23" spans="1:8" ht="20.100000000000001" customHeight="1" x14ac:dyDescent="0.25">
      <c r="A23" s="56"/>
      <c r="B23" s="33">
        <v>50</v>
      </c>
      <c r="C23" s="24" t="s">
        <v>593</v>
      </c>
      <c r="D23" s="53">
        <v>1014</v>
      </c>
      <c r="E23" s="12"/>
      <c r="F23" s="12"/>
      <c r="G23" s="12"/>
      <c r="H23" s="95"/>
    </row>
    <row r="24" spans="1:8" ht="20.100000000000001" customHeight="1" x14ac:dyDescent="0.25">
      <c r="A24" s="56"/>
      <c r="B24" s="33">
        <v>51</v>
      </c>
      <c r="C24" s="24" t="s">
        <v>594</v>
      </c>
      <c r="D24" s="53">
        <v>1015</v>
      </c>
      <c r="E24" s="12"/>
      <c r="F24" s="12"/>
      <c r="G24" s="12"/>
      <c r="H24" s="95"/>
    </row>
    <row r="25" spans="1:8" ht="25.5" customHeight="1" x14ac:dyDescent="0.25">
      <c r="A25" s="56"/>
      <c r="B25" s="33">
        <v>52</v>
      </c>
      <c r="C25" s="24" t="s">
        <v>595</v>
      </c>
      <c r="D25" s="53">
        <v>1016</v>
      </c>
      <c r="E25" s="12"/>
      <c r="F25" s="12"/>
      <c r="G25" s="12"/>
      <c r="H25" s="95"/>
    </row>
    <row r="26" spans="1:8" ht="20.100000000000001" customHeight="1" x14ac:dyDescent="0.25">
      <c r="A26" s="56"/>
      <c r="B26" s="33">
        <v>520</v>
      </c>
      <c r="C26" s="24" t="s">
        <v>596</v>
      </c>
      <c r="D26" s="53">
        <v>1017</v>
      </c>
      <c r="E26" s="12"/>
      <c r="F26" s="12"/>
      <c r="G26" s="12"/>
      <c r="H26" s="95"/>
    </row>
    <row r="27" spans="1:8" ht="20.100000000000001" customHeight="1" x14ac:dyDescent="0.25">
      <c r="A27" s="56"/>
      <c r="B27" s="33">
        <v>521</v>
      </c>
      <c r="C27" s="24" t="s">
        <v>597</v>
      </c>
      <c r="D27" s="53">
        <v>1018</v>
      </c>
      <c r="E27" s="12"/>
      <c r="F27" s="12"/>
      <c r="G27" s="12"/>
      <c r="H27" s="95"/>
    </row>
    <row r="28" spans="1:8" ht="20.100000000000001" customHeight="1" x14ac:dyDescent="0.25">
      <c r="A28" s="56"/>
      <c r="B28" s="33" t="s">
        <v>788</v>
      </c>
      <c r="C28" s="24" t="s">
        <v>599</v>
      </c>
      <c r="D28" s="53">
        <v>1019</v>
      </c>
      <c r="E28" s="12"/>
      <c r="F28" s="12"/>
      <c r="G28" s="12"/>
      <c r="H28" s="95"/>
    </row>
    <row r="29" spans="1:8" ht="20.100000000000001" customHeight="1" x14ac:dyDescent="0.25">
      <c r="A29" s="56"/>
      <c r="B29" s="33">
        <v>540</v>
      </c>
      <c r="C29" s="24" t="s">
        <v>600</v>
      </c>
      <c r="D29" s="53">
        <v>1020</v>
      </c>
      <c r="E29" s="12"/>
      <c r="F29" s="12"/>
      <c r="G29" s="12"/>
      <c r="H29" s="95"/>
    </row>
    <row r="30" spans="1:8" ht="25.5" customHeight="1" x14ac:dyDescent="0.25">
      <c r="A30" s="56"/>
      <c r="B30" s="33" t="s">
        <v>601</v>
      </c>
      <c r="C30" s="24" t="s">
        <v>602</v>
      </c>
      <c r="D30" s="53">
        <v>1021</v>
      </c>
      <c r="E30" s="12"/>
      <c r="F30" s="12"/>
      <c r="G30" s="12"/>
      <c r="H30" s="95"/>
    </row>
    <row r="31" spans="1:8" ht="20.100000000000001" customHeight="1" x14ac:dyDescent="0.25">
      <c r="A31" s="56"/>
      <c r="B31" s="33">
        <v>53</v>
      </c>
      <c r="C31" s="24" t="s">
        <v>603</v>
      </c>
      <c r="D31" s="53">
        <v>1022</v>
      </c>
      <c r="E31" s="12"/>
      <c r="F31" s="12"/>
      <c r="G31" s="12"/>
      <c r="H31" s="95"/>
    </row>
    <row r="32" spans="1:8" ht="20.100000000000001" customHeight="1" x14ac:dyDescent="0.25">
      <c r="A32" s="56"/>
      <c r="B32" s="33" t="s">
        <v>604</v>
      </c>
      <c r="C32" s="24" t="s">
        <v>605</v>
      </c>
      <c r="D32" s="53">
        <v>1023</v>
      </c>
      <c r="E32" s="12"/>
      <c r="F32" s="12"/>
      <c r="G32" s="12"/>
      <c r="H32" s="95"/>
    </row>
    <row r="33" spans="1:8" ht="20.100000000000001" customHeight="1" x14ac:dyDescent="0.25">
      <c r="A33" s="56"/>
      <c r="B33" s="33">
        <v>55</v>
      </c>
      <c r="C33" s="24" t="s">
        <v>606</v>
      </c>
      <c r="D33" s="53">
        <v>1024</v>
      </c>
      <c r="E33" s="12"/>
      <c r="F33" s="12"/>
      <c r="G33" s="12"/>
      <c r="H33" s="95"/>
    </row>
    <row r="34" spans="1:8" ht="20.100000000000001" customHeight="1" x14ac:dyDescent="0.25">
      <c r="A34" s="56"/>
      <c r="B34" s="33"/>
      <c r="C34" s="18" t="s">
        <v>607</v>
      </c>
      <c r="D34" s="53">
        <v>1025</v>
      </c>
      <c r="E34" s="12"/>
      <c r="F34" s="12"/>
      <c r="G34" s="12"/>
      <c r="H34" s="95"/>
    </row>
    <row r="35" spans="1:8" ht="20.100000000000001" customHeight="1" x14ac:dyDescent="0.25">
      <c r="A35" s="56"/>
      <c r="B35" s="33"/>
      <c r="C35" s="18" t="s">
        <v>608</v>
      </c>
      <c r="D35" s="53">
        <v>1026</v>
      </c>
      <c r="E35" s="12"/>
      <c r="F35" s="12"/>
      <c r="G35" s="12"/>
      <c r="H35" s="95"/>
    </row>
    <row r="36" spans="1:8" ht="20.100000000000001" customHeight="1" x14ac:dyDescent="0.25">
      <c r="A36" s="56"/>
      <c r="B36" s="891"/>
      <c r="C36" s="20" t="s">
        <v>609</v>
      </c>
      <c r="D36" s="811">
        <v>1027</v>
      </c>
      <c r="E36" s="876"/>
      <c r="F36" s="876"/>
      <c r="G36" s="876"/>
      <c r="H36" s="878"/>
    </row>
    <row r="37" spans="1:8" ht="10.5" customHeight="1" x14ac:dyDescent="0.25">
      <c r="A37" s="56"/>
      <c r="B37" s="891"/>
      <c r="C37" s="21" t="s">
        <v>610</v>
      </c>
      <c r="D37" s="811"/>
      <c r="E37" s="877"/>
      <c r="F37" s="877"/>
      <c r="G37" s="877"/>
      <c r="H37" s="879"/>
    </row>
    <row r="38" spans="1:8" ht="24" customHeight="1" x14ac:dyDescent="0.25">
      <c r="A38" s="56"/>
      <c r="B38" s="33" t="s">
        <v>611</v>
      </c>
      <c r="C38" s="24" t="s">
        <v>612</v>
      </c>
      <c r="D38" s="53">
        <v>1028</v>
      </c>
      <c r="E38" s="12"/>
      <c r="F38" s="12"/>
      <c r="G38" s="12"/>
      <c r="H38" s="95"/>
    </row>
    <row r="39" spans="1:8" ht="20.100000000000001" customHeight="1" x14ac:dyDescent="0.25">
      <c r="A39" s="56"/>
      <c r="B39" s="33">
        <v>662</v>
      </c>
      <c r="C39" s="24" t="s">
        <v>613</v>
      </c>
      <c r="D39" s="53">
        <v>1029</v>
      </c>
      <c r="E39" s="12"/>
      <c r="F39" s="12"/>
      <c r="G39" s="12"/>
      <c r="H39" s="95"/>
    </row>
    <row r="40" spans="1:8" ht="20.100000000000001" customHeight="1" x14ac:dyDescent="0.25">
      <c r="A40" s="56"/>
      <c r="B40" s="33" t="s">
        <v>109</v>
      </c>
      <c r="C40" s="24" t="s">
        <v>614</v>
      </c>
      <c r="D40" s="53">
        <v>1030</v>
      </c>
      <c r="E40" s="12"/>
      <c r="F40" s="12"/>
      <c r="G40" s="12"/>
      <c r="H40" s="95"/>
    </row>
    <row r="41" spans="1:8" ht="20.100000000000001" customHeight="1" x14ac:dyDescent="0.25">
      <c r="A41" s="56"/>
      <c r="B41" s="33" t="s">
        <v>615</v>
      </c>
      <c r="C41" s="24" t="s">
        <v>616</v>
      </c>
      <c r="D41" s="53">
        <v>1031</v>
      </c>
      <c r="E41" s="12"/>
      <c r="F41" s="12"/>
      <c r="G41" s="12"/>
      <c r="H41" s="95"/>
    </row>
    <row r="42" spans="1:8" ht="20.100000000000001" customHeight="1" x14ac:dyDescent="0.25">
      <c r="A42" s="56"/>
      <c r="B42" s="891"/>
      <c r="C42" s="20" t="s">
        <v>617</v>
      </c>
      <c r="D42" s="811">
        <v>1032</v>
      </c>
      <c r="E42" s="876"/>
      <c r="F42" s="876"/>
      <c r="G42" s="876"/>
      <c r="H42" s="878"/>
    </row>
    <row r="43" spans="1:8" ht="10.5" customHeight="1" x14ac:dyDescent="0.25">
      <c r="A43" s="56"/>
      <c r="B43" s="891"/>
      <c r="C43" s="21" t="s">
        <v>618</v>
      </c>
      <c r="D43" s="811"/>
      <c r="E43" s="877"/>
      <c r="F43" s="877"/>
      <c r="G43" s="877"/>
      <c r="H43" s="879"/>
    </row>
    <row r="44" spans="1:8" ht="27.75" customHeight="1" x14ac:dyDescent="0.25">
      <c r="A44" s="56"/>
      <c r="B44" s="33" t="s">
        <v>619</v>
      </c>
      <c r="C44" s="24" t="s">
        <v>620</v>
      </c>
      <c r="D44" s="53">
        <v>1033</v>
      </c>
      <c r="E44" s="12"/>
      <c r="F44" s="12"/>
      <c r="G44" s="12"/>
      <c r="H44" s="95"/>
    </row>
    <row r="45" spans="1:8" ht="20.100000000000001" customHeight="1" x14ac:dyDescent="0.25">
      <c r="A45" s="56"/>
      <c r="B45" s="33">
        <v>562</v>
      </c>
      <c r="C45" s="24" t="s">
        <v>621</v>
      </c>
      <c r="D45" s="53">
        <v>1034</v>
      </c>
      <c r="E45" s="12"/>
      <c r="F45" s="12"/>
      <c r="G45" s="12"/>
      <c r="H45" s="95"/>
    </row>
    <row r="46" spans="1:8" ht="20.100000000000001" customHeight="1" x14ac:dyDescent="0.25">
      <c r="A46" s="56"/>
      <c r="B46" s="33" t="s">
        <v>134</v>
      </c>
      <c r="C46" s="24" t="s">
        <v>622</v>
      </c>
      <c r="D46" s="53">
        <v>1035</v>
      </c>
      <c r="E46" s="12"/>
      <c r="F46" s="12"/>
      <c r="G46" s="12"/>
      <c r="H46" s="95"/>
    </row>
    <row r="47" spans="1:8" ht="20.100000000000001" customHeight="1" x14ac:dyDescent="0.25">
      <c r="A47" s="56"/>
      <c r="B47" s="33" t="s">
        <v>623</v>
      </c>
      <c r="C47" s="24" t="s">
        <v>624</v>
      </c>
      <c r="D47" s="53">
        <v>1036</v>
      </c>
      <c r="E47" s="12"/>
      <c r="F47" s="12"/>
      <c r="G47" s="12"/>
      <c r="H47" s="95"/>
    </row>
    <row r="48" spans="1:8" ht="20.100000000000001" customHeight="1" x14ac:dyDescent="0.25">
      <c r="A48" s="56"/>
      <c r="B48" s="33"/>
      <c r="C48" s="18" t="s">
        <v>625</v>
      </c>
      <c r="D48" s="53">
        <v>1037</v>
      </c>
      <c r="E48" s="12"/>
      <c r="F48" s="12"/>
      <c r="G48" s="12"/>
      <c r="H48" s="95"/>
    </row>
    <row r="49" spans="1:8" ht="20.100000000000001" customHeight="1" x14ac:dyDescent="0.25">
      <c r="A49" s="56"/>
      <c r="B49" s="33"/>
      <c r="C49" s="18" t="s">
        <v>626</v>
      </c>
      <c r="D49" s="53">
        <v>1038</v>
      </c>
      <c r="E49" s="12"/>
      <c r="F49" s="12"/>
      <c r="G49" s="12"/>
      <c r="H49" s="95"/>
    </row>
    <row r="50" spans="1:8" ht="28.5" customHeight="1" x14ac:dyDescent="0.25">
      <c r="A50" s="56"/>
      <c r="B50" s="33" t="s">
        <v>627</v>
      </c>
      <c r="C50" s="18" t="s">
        <v>628</v>
      </c>
      <c r="D50" s="53">
        <v>1039</v>
      </c>
      <c r="E50" s="12"/>
      <c r="F50" s="12"/>
      <c r="G50" s="12"/>
      <c r="H50" s="95"/>
    </row>
    <row r="51" spans="1:8" ht="30" customHeight="1" x14ac:dyDescent="0.25">
      <c r="A51" s="56"/>
      <c r="B51" s="33" t="s">
        <v>629</v>
      </c>
      <c r="C51" s="18" t="s">
        <v>630</v>
      </c>
      <c r="D51" s="53">
        <v>1040</v>
      </c>
      <c r="E51" s="12"/>
      <c r="F51" s="12"/>
      <c r="G51" s="12"/>
      <c r="H51" s="95"/>
    </row>
    <row r="52" spans="1:8" ht="20.100000000000001" customHeight="1" x14ac:dyDescent="0.25">
      <c r="A52" s="56"/>
      <c r="B52" s="33">
        <v>67</v>
      </c>
      <c r="C52" s="18" t="s">
        <v>631</v>
      </c>
      <c r="D52" s="53">
        <v>1041</v>
      </c>
      <c r="E52" s="12"/>
      <c r="F52" s="12"/>
      <c r="G52" s="12"/>
      <c r="H52" s="95"/>
    </row>
    <row r="53" spans="1:8" ht="20.100000000000001" customHeight="1" x14ac:dyDescent="0.25">
      <c r="A53" s="56"/>
      <c r="B53" s="33">
        <v>57</v>
      </c>
      <c r="C53" s="18" t="s">
        <v>632</v>
      </c>
      <c r="D53" s="53">
        <v>1042</v>
      </c>
      <c r="E53" s="12"/>
      <c r="F53" s="12"/>
      <c r="G53" s="12"/>
      <c r="H53" s="95"/>
    </row>
    <row r="54" spans="1:8" ht="20.100000000000001" customHeight="1" x14ac:dyDescent="0.25">
      <c r="A54" s="56"/>
      <c r="B54" s="891"/>
      <c r="C54" s="20" t="s">
        <v>633</v>
      </c>
      <c r="D54" s="811">
        <v>1043</v>
      </c>
      <c r="E54" s="876"/>
      <c r="F54" s="876"/>
      <c r="G54" s="876"/>
      <c r="H54" s="878"/>
    </row>
    <row r="55" spans="1:8" ht="12" customHeight="1" x14ac:dyDescent="0.25">
      <c r="A55" s="56"/>
      <c r="B55" s="891"/>
      <c r="C55" s="21" t="s">
        <v>634</v>
      </c>
      <c r="D55" s="811"/>
      <c r="E55" s="877"/>
      <c r="F55" s="877"/>
      <c r="G55" s="877"/>
      <c r="H55" s="879"/>
    </row>
    <row r="56" spans="1:8" ht="20.100000000000001" customHeight="1" x14ac:dyDescent="0.25">
      <c r="A56" s="56"/>
      <c r="B56" s="891"/>
      <c r="C56" s="20" t="s">
        <v>635</v>
      </c>
      <c r="D56" s="811">
        <v>1044</v>
      </c>
      <c r="E56" s="876"/>
      <c r="F56" s="876"/>
      <c r="G56" s="876"/>
      <c r="H56" s="878"/>
    </row>
    <row r="57" spans="1:8" ht="13.5" customHeight="1" x14ac:dyDescent="0.25">
      <c r="A57" s="56"/>
      <c r="B57" s="891"/>
      <c r="C57" s="21" t="s">
        <v>636</v>
      </c>
      <c r="D57" s="811"/>
      <c r="E57" s="877"/>
      <c r="F57" s="877"/>
      <c r="G57" s="877"/>
      <c r="H57" s="879"/>
    </row>
    <row r="58" spans="1:8" ht="20.100000000000001" customHeight="1" x14ac:dyDescent="0.25">
      <c r="A58" s="56"/>
      <c r="B58" s="33"/>
      <c r="C58" s="18" t="s">
        <v>637</v>
      </c>
      <c r="D58" s="53">
        <v>1045</v>
      </c>
      <c r="E58" s="12"/>
      <c r="F58" s="12"/>
      <c r="G58" s="12"/>
      <c r="H58" s="95"/>
    </row>
    <row r="59" spans="1:8" ht="20.100000000000001" customHeight="1" x14ac:dyDescent="0.25">
      <c r="A59" s="56"/>
      <c r="B59" s="33"/>
      <c r="C59" s="18" t="s">
        <v>638</v>
      </c>
      <c r="D59" s="53">
        <v>1046</v>
      </c>
      <c r="E59" s="12"/>
      <c r="F59" s="12"/>
      <c r="G59" s="12"/>
      <c r="H59" s="95"/>
    </row>
    <row r="60" spans="1:8" ht="41.25" customHeight="1" x14ac:dyDescent="0.25">
      <c r="A60" s="56"/>
      <c r="B60" s="33" t="s">
        <v>135</v>
      </c>
      <c r="C60" s="18" t="s">
        <v>639</v>
      </c>
      <c r="D60" s="53">
        <v>1047</v>
      </c>
      <c r="E60" s="12"/>
      <c r="F60" s="12"/>
      <c r="G60" s="12"/>
      <c r="H60" s="95"/>
    </row>
    <row r="61" spans="1:8" ht="42" customHeight="1" x14ac:dyDescent="0.25">
      <c r="A61" s="56"/>
      <c r="B61" s="33" t="s">
        <v>640</v>
      </c>
      <c r="C61" s="18" t="s">
        <v>641</v>
      </c>
      <c r="D61" s="53">
        <v>1048</v>
      </c>
      <c r="E61" s="12"/>
      <c r="F61" s="12"/>
      <c r="G61" s="12"/>
      <c r="H61" s="95"/>
    </row>
    <row r="62" spans="1:8" ht="20.100000000000001" customHeight="1" x14ac:dyDescent="0.25">
      <c r="A62" s="56"/>
      <c r="B62" s="891"/>
      <c r="C62" s="20" t="s">
        <v>642</v>
      </c>
      <c r="D62" s="811">
        <v>1049</v>
      </c>
      <c r="E62" s="876"/>
      <c r="F62" s="876"/>
      <c r="G62" s="876"/>
      <c r="H62" s="878"/>
    </row>
    <row r="63" spans="1:8" ht="12.75" customHeight="1" x14ac:dyDescent="0.25">
      <c r="A63" s="56"/>
      <c r="B63" s="891"/>
      <c r="C63" s="21" t="s">
        <v>643</v>
      </c>
      <c r="D63" s="811"/>
      <c r="E63" s="877"/>
      <c r="F63" s="877"/>
      <c r="G63" s="877"/>
      <c r="H63" s="879"/>
    </row>
    <row r="64" spans="1:8" ht="20.100000000000001" customHeight="1" x14ac:dyDescent="0.25">
      <c r="A64" s="56"/>
      <c r="B64" s="891"/>
      <c r="C64" s="20" t="s">
        <v>644</v>
      </c>
      <c r="D64" s="811">
        <v>1050</v>
      </c>
      <c r="E64" s="876"/>
      <c r="F64" s="876"/>
      <c r="G64" s="876"/>
      <c r="H64" s="878"/>
    </row>
    <row r="65" spans="1:8" ht="10.5" customHeight="1" x14ac:dyDescent="0.25">
      <c r="A65" s="56"/>
      <c r="B65" s="891"/>
      <c r="C65" s="21" t="s">
        <v>645</v>
      </c>
      <c r="D65" s="811"/>
      <c r="E65" s="877"/>
      <c r="F65" s="877"/>
      <c r="G65" s="877"/>
      <c r="H65" s="879"/>
    </row>
    <row r="66" spans="1:8" ht="20.100000000000001" customHeight="1" x14ac:dyDescent="0.25">
      <c r="A66" s="56"/>
      <c r="B66" s="33"/>
      <c r="C66" s="18" t="s">
        <v>646</v>
      </c>
      <c r="D66" s="53"/>
      <c r="E66" s="12"/>
      <c r="F66" s="12"/>
      <c r="G66" s="12"/>
      <c r="H66" s="95"/>
    </row>
    <row r="67" spans="1:8" ht="20.100000000000001" customHeight="1" x14ac:dyDescent="0.25">
      <c r="A67" s="56"/>
      <c r="B67" s="33">
        <v>721</v>
      </c>
      <c r="C67" s="24" t="s">
        <v>647</v>
      </c>
      <c r="D67" s="53">
        <v>1051</v>
      </c>
      <c r="E67" s="12"/>
      <c r="F67" s="12"/>
      <c r="G67" s="12"/>
      <c r="H67" s="95"/>
    </row>
    <row r="68" spans="1:8" ht="20.100000000000001" customHeight="1" x14ac:dyDescent="0.25">
      <c r="A68" s="56"/>
      <c r="B68" s="33" t="s">
        <v>662</v>
      </c>
      <c r="C68" s="24" t="s">
        <v>648</v>
      </c>
      <c r="D68" s="53">
        <v>1052</v>
      </c>
      <c r="E68" s="12"/>
      <c r="F68" s="12"/>
      <c r="G68" s="12"/>
      <c r="H68" s="95"/>
    </row>
    <row r="69" spans="1:8" ht="20.100000000000001" customHeight="1" x14ac:dyDescent="0.25">
      <c r="A69" s="56"/>
      <c r="B69" s="33" t="s">
        <v>663</v>
      </c>
      <c r="C69" s="24" t="s">
        <v>649</v>
      </c>
      <c r="D69" s="53">
        <v>1053</v>
      </c>
      <c r="E69" s="12"/>
      <c r="F69" s="12"/>
      <c r="G69" s="12"/>
      <c r="H69" s="95"/>
    </row>
    <row r="70" spans="1:8" ht="20.100000000000001" customHeight="1" x14ac:dyDescent="0.25">
      <c r="A70" s="56"/>
      <c r="B70" s="33">
        <v>723</v>
      </c>
      <c r="C70" s="18" t="s">
        <v>650</v>
      </c>
      <c r="D70" s="53">
        <v>1054</v>
      </c>
      <c r="E70" s="12"/>
      <c r="F70" s="12"/>
      <c r="G70" s="12"/>
      <c r="H70" s="95"/>
    </row>
    <row r="71" spans="1:8" ht="20.100000000000001" customHeight="1" x14ac:dyDescent="0.25">
      <c r="A71" s="56"/>
      <c r="B71" s="891"/>
      <c r="C71" s="20" t="s">
        <v>651</v>
      </c>
      <c r="D71" s="811">
        <v>1055</v>
      </c>
      <c r="E71" s="876"/>
      <c r="F71" s="876"/>
      <c r="G71" s="876"/>
      <c r="H71" s="878"/>
    </row>
    <row r="72" spans="1:8" ht="12.75" customHeight="1" x14ac:dyDescent="0.25">
      <c r="A72" s="56"/>
      <c r="B72" s="891"/>
      <c r="C72" s="21" t="s">
        <v>652</v>
      </c>
      <c r="D72" s="811"/>
      <c r="E72" s="877"/>
      <c r="F72" s="877"/>
      <c r="G72" s="877"/>
      <c r="H72" s="879"/>
    </row>
    <row r="73" spans="1:8" ht="20.100000000000001" customHeight="1" x14ac:dyDescent="0.25">
      <c r="A73" s="56"/>
      <c r="B73" s="891"/>
      <c r="C73" s="20" t="s">
        <v>653</v>
      </c>
      <c r="D73" s="811">
        <v>1056</v>
      </c>
      <c r="E73" s="876"/>
      <c r="F73" s="876"/>
      <c r="G73" s="876"/>
      <c r="H73" s="878"/>
    </row>
    <row r="74" spans="1:8" ht="12" customHeight="1" x14ac:dyDescent="0.25">
      <c r="A74" s="56"/>
      <c r="B74" s="891"/>
      <c r="C74" s="21" t="s">
        <v>654</v>
      </c>
      <c r="D74" s="811"/>
      <c r="E74" s="877"/>
      <c r="F74" s="877"/>
      <c r="G74" s="877"/>
      <c r="H74" s="879"/>
    </row>
    <row r="75" spans="1:8" ht="20.100000000000001" customHeight="1" x14ac:dyDescent="0.25">
      <c r="A75" s="56"/>
      <c r="B75" s="33"/>
      <c r="C75" s="24" t="s">
        <v>655</v>
      </c>
      <c r="D75" s="53">
        <v>1057</v>
      </c>
      <c r="E75" s="12"/>
      <c r="F75" s="12"/>
      <c r="G75" s="12"/>
      <c r="H75" s="95"/>
    </row>
    <row r="76" spans="1:8" ht="20.100000000000001" customHeight="1" x14ac:dyDescent="0.25">
      <c r="A76" s="56"/>
      <c r="B76" s="33"/>
      <c r="C76" s="24" t="s">
        <v>789</v>
      </c>
      <c r="D76" s="53">
        <v>1058</v>
      </c>
      <c r="E76" s="12"/>
      <c r="F76" s="12"/>
      <c r="G76" s="12"/>
      <c r="H76" s="95"/>
    </row>
    <row r="77" spans="1:8" ht="20.100000000000001" customHeight="1" x14ac:dyDescent="0.25">
      <c r="A77" s="56"/>
      <c r="B77" s="33"/>
      <c r="C77" s="24" t="s">
        <v>656</v>
      </c>
      <c r="D77" s="53">
        <v>1059</v>
      </c>
      <c r="E77" s="12"/>
      <c r="F77" s="12"/>
      <c r="G77" s="12"/>
      <c r="H77" s="95"/>
    </row>
    <row r="78" spans="1:8" ht="20.100000000000001" customHeight="1" x14ac:dyDescent="0.25">
      <c r="A78" s="56"/>
      <c r="B78" s="33"/>
      <c r="C78" s="24" t="s">
        <v>657</v>
      </c>
      <c r="D78" s="53">
        <v>1060</v>
      </c>
      <c r="E78" s="12"/>
      <c r="F78" s="12"/>
      <c r="G78" s="12"/>
      <c r="H78" s="95"/>
    </row>
    <row r="79" spans="1:8" ht="20.100000000000001" customHeight="1" x14ac:dyDescent="0.25">
      <c r="A79" s="56"/>
      <c r="B79" s="33"/>
      <c r="C79" s="24" t="s">
        <v>658</v>
      </c>
      <c r="D79" s="53"/>
      <c r="E79" s="12"/>
      <c r="F79" s="12"/>
      <c r="G79" s="12"/>
      <c r="H79" s="95"/>
    </row>
    <row r="80" spans="1:8" ht="20.100000000000001" customHeight="1" x14ac:dyDescent="0.25">
      <c r="A80" s="56"/>
      <c r="B80" s="33"/>
      <c r="C80" s="24" t="s">
        <v>659</v>
      </c>
      <c r="D80" s="53">
        <v>1061</v>
      </c>
      <c r="E80" s="12"/>
      <c r="F80" s="12"/>
      <c r="G80" s="12"/>
      <c r="H80" s="95"/>
    </row>
    <row r="81" spans="1:8" ht="20.100000000000001" customHeight="1" thickBot="1" x14ac:dyDescent="0.3">
      <c r="A81" s="56"/>
      <c r="B81" s="32"/>
      <c r="C81" s="54" t="s">
        <v>660</v>
      </c>
      <c r="D81" s="55">
        <v>1062</v>
      </c>
      <c r="E81" s="11"/>
      <c r="F81" s="11"/>
      <c r="G81" s="11"/>
      <c r="H81" s="96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Ministarstvo privrede</cp:lastModifiedBy>
  <cp:lastPrinted>2024-11-07T07:09:54Z</cp:lastPrinted>
  <dcterms:created xsi:type="dcterms:W3CDTF">2013-03-07T07:52:21Z</dcterms:created>
  <dcterms:modified xsi:type="dcterms:W3CDTF">2025-11-06T07:45:58Z</dcterms:modified>
</cp:coreProperties>
</file>